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1-2026\"/>
    </mc:Choice>
  </mc:AlternateContent>
  <xr:revisionPtr revIDLastSave="0" documentId="8_{F94E9E2F-E112-41CB-9381-57CEC975598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.E.FORMOSA-IMED" sheetId="1" r:id="rId1"/>
  </sheets>
  <definedNames>
    <definedName name="_xlnm._FilterDatabase" localSheetId="0" hidden="1">'H.E.FORMOSA-IMED'!$A$35:$K$39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8" i="1" l="1"/>
  <c r="U23" i="1"/>
  <c r="T23" i="1"/>
  <c r="S23" i="1"/>
  <c r="R23" i="1"/>
  <c r="Q23" i="1"/>
  <c r="P23" i="1"/>
  <c r="O23" i="1"/>
  <c r="N23" i="1"/>
  <c r="M23" i="1"/>
  <c r="L23" i="1"/>
  <c r="J23" i="1"/>
  <c r="I23" i="1"/>
  <c r="H23" i="1"/>
  <c r="G23" i="1"/>
  <c r="F23" i="1"/>
  <c r="E23" i="1"/>
  <c r="D23" i="1"/>
  <c r="C23" i="1"/>
  <c r="B23" i="1"/>
  <c r="V22" i="1"/>
  <c r="V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D22" authorId="0" shapeId="0" xr:uid="{00000000-0006-0000-0000-000001000000}">
      <text>
        <r>
          <rPr>
            <sz val="10"/>
            <rFont val="Arial"/>
            <family val="2"/>
          </rPr>
          <t xml:space="preserve">25.665.425,69
4.038.006,96
8.539.564,98
895.723,93
4.478.619,66
</t>
        </r>
      </text>
    </comment>
    <comment ref="G22" authorId="0" shapeId="0" xr:uid="{00000000-0006-0000-0000-000002000000}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charset val="1"/>
          </rPr>
          <t xml:space="preserve">339.488,31
3.925.165,55
3.925.165,55
339.488,31
673.001,16
673.001,16
1.423.260,83
1.423.260,83
895.723,93
895.723,93
</t>
        </r>
      </text>
    </comment>
    <comment ref="L22" authorId="0" shapeId="0" xr:uid="{00000000-0006-0000-0000-000003000000}">
      <text>
        <r>
          <rPr>
            <sz val="10"/>
            <rFont val="Arial"/>
            <family val="2"/>
          </rPr>
          <t xml:space="preserve">673.001,16
3.925.165,55
339.488,31
1.423.260,83
895.723,93
</t>
        </r>
        <r>
          <rPr>
            <sz val="14"/>
            <rFont val="Times New Roman"/>
            <family val="1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<sst xmlns="http://schemas.openxmlformats.org/spreadsheetml/2006/main" count="68" uniqueCount="55">
  <si>
    <t>Relatório Resumido da Execução Orçamentária e Financeira por Contrato de Gestão</t>
  </si>
  <si>
    <t>Mês/Ano: Janeiro/2026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</si>
  <si>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</si>
  <si>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</si>
  <si>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</si>
  <si>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</si>
  <si>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</si>
  <si>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</si>
  <si>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</si>
  <si>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</si>
  <si>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</si>
  <si>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</si>
  <si>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</si>
  <si>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</si>
  <si>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</si>
  <si>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</si>
  <si>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</si>
  <si>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</si>
  <si>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</si>
  <si>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</si>
  <si>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</si>
  <si>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</si>
  <si>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</si>
  <si>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</si>
  <si>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</si>
  <si>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</si>
  <si>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</si>
  <si>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</si>
  <si>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</si>
  <si>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</si>
  <si>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</si>
  <si>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</si>
  <si>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</si>
  <si>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</si>
  <si>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</si>
  <si>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</si>
  <si>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</si>
  <si>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</si>
  <si>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</si>
  <si>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</si>
  <si>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</si>
  <si>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</si>
  <si>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</si>
  <si>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</si>
  <si>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Contrato Planisa</t>
  </si>
  <si>
    <t>3.3.50.85.02</t>
  </si>
  <si>
    <t>SES/CGC/SUPECC-19837.</t>
  </si>
  <si>
    <t>Provisão de Fundo Resissório</t>
  </si>
  <si>
    <t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</si>
  <si>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</si>
  <si>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</si>
  <si>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– GFIN (PROCESSO SEI 202500010016855).
4. Valor Provisionado conforme Solicitação de Liquidação e Pagamento Jan/26 SEI Nº 84154775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</si>
  <si>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0"/>
        <rFont val="Calibri"/>
        <family val="2"/>
      </rPr>
      <t xml:space="preserve">8. Pagamentos (repasses – Restos a Pagar) - </t>
    </r>
    <r>
      <rPr>
        <b/>
        <sz val="10"/>
        <color rgb="FF000000"/>
        <rFont val="Calibri"/>
        <family val="2"/>
      </rPr>
      <t>não houve repasse para a referência.</t>
    </r>
  </si>
  <si>
    <r>
      <rPr>
        <b/>
        <sz val="10"/>
        <rFont val="Calibri"/>
        <family val="2"/>
      </rPr>
      <t xml:space="preserve">9. Pagamentos de Despesas de Exercícios Anteriores – DEA- </t>
    </r>
    <r>
      <rPr>
        <b/>
        <sz val="10"/>
        <color rgb="FF000000"/>
        <rFont val="Calibri"/>
        <family val="2"/>
      </rPr>
      <t xml:space="preserve">não houve repasse para a referência.
</t>
    </r>
    <r>
      <rPr>
        <b/>
        <sz val="10"/>
        <color rgb="FFC9211E"/>
        <rFont val="Calibri"/>
        <family val="2"/>
      </rPr>
      <t xml:space="preserve">
</t>
    </r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</si>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</sst>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5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name val="Arial"/>
      <family val="2"/>
      <charset val="1"/>
    </font>
    <font>
      <sz val="10"/>
      <color theme="0"/>
      <name val="Calibri"/>
      <family val="2"/>
      <charset val="1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C9211E"/>
      <name val="Calibri"/>
      <family val="2"/>
    </font>
    <font>
      <sz val="10"/>
      <name val="Arial"/>
      <family val="2"/>
    </font>
    <font>
      <sz val="9"/>
      <color rgb="FF333333"/>
      <name val="Arial"/>
      <charset val="1"/>
    </font>
    <font>
      <sz val="14"/>
      <name val="Times New Roman"/>
      <family val="1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164" fontId="14" fillId="0" borderId="0" applyBorder="0" applyProtection="0"/>
  </cellStyleXfs>
  <cellXfs count="59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1" xfId="3" applyNumberFormat="1" applyFont="1" applyBorder="1" applyAlignment="1" applyProtection="1">
      <alignment horizontal="right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4" fontId="5" fillId="0" borderId="11" xfId="0" applyNumberFormat="1" applyFont="1" applyBorder="1" applyAlignment="1">
      <alignment horizontal="right" vertical="center" wrapText="1"/>
    </xf>
    <xf numFmtId="0" fontId="0" fillId="0" borderId="11" xfId="0" applyBorder="1" applyAlignment="1">
      <alignment wrapText="1"/>
    </xf>
    <xf numFmtId="164" fontId="2" fillId="0" borderId="11" xfId="0" applyNumberFormat="1" applyFont="1" applyBorder="1" applyAlignment="1">
      <alignment horizontal="right" wrapText="1"/>
    </xf>
    <xf numFmtId="0" fontId="2" fillId="4" borderId="11" xfId="0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164" fontId="2" fillId="5" borderId="12" xfId="3" applyFont="1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4" fontId="14" fillId="5" borderId="12" xfId="3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Moeda 3 6 2" xfId="1" xr:uid="{00000000-0005-0000-0000-000006000000}"/>
    <cellStyle name="Normal" xfId="0" builtinId="0"/>
    <cellStyle name="Normal 65" xfId="2" xr:uid="{00000000-0005-0000-0000-000007000000}"/>
    <cellStyle name="Vírgula 44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53"/>
  <sheetViews>
    <sheetView tabSelected="1" topLeftCell="A25" zoomScaleNormal="100" workbookViewId="0">
      <selection activeCell="D49" sqref="D49:F49"/>
    </sheetView>
  </sheetViews>
  <sheetFormatPr defaultColWidth="8.7109375" defaultRowHeight="15" x14ac:dyDescent="0.25"/>
  <cols>
    <col min="2" max="4" width="13.28515625" customWidth="1"/>
    <col min="5" max="5" width="12.42578125" customWidth="1"/>
    <col min="6" max="6" width="12" customWidth="1"/>
    <col min="7" max="7" width="15.7109375" customWidth="1"/>
    <col min="8" max="9" width="16.7109375" customWidth="1"/>
    <col min="10" max="10" width="12.140625" customWidth="1"/>
    <col min="11" max="11" width="18.28515625" customWidth="1"/>
    <col min="12" max="12" width="13.28515625" customWidth="1"/>
    <col min="13" max="13" width="12.140625" customWidth="1"/>
    <col min="14" max="14" width="12" customWidth="1"/>
    <col min="15" max="16" width="18.28515625" customWidth="1"/>
    <col min="17" max="17" width="23.28515625" customWidth="1"/>
    <col min="18" max="18" width="9.7109375" customWidth="1"/>
    <col min="19" max="19" width="13" customWidth="1"/>
    <col min="20" max="20" width="13.28515625" customWidth="1"/>
    <col min="21" max="21" width="12.710937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7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7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7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8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3.2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25.25" customHeight="1" x14ac:dyDescent="0.25">
      <c r="A20" s="6"/>
      <c r="B20" s="4" t="s">
        <v>14</v>
      </c>
      <c r="C20" s="3" t="s">
        <v>15</v>
      </c>
      <c r="D20" s="2" t="s">
        <v>16</v>
      </c>
      <c r="E20" s="2"/>
      <c r="F20" s="2"/>
      <c r="G20" s="3" t="s">
        <v>17</v>
      </c>
      <c r="H20" s="3"/>
      <c r="I20" s="3"/>
      <c r="J20" s="21" t="s">
        <v>18</v>
      </c>
      <c r="K20" s="2" t="s">
        <v>19</v>
      </c>
      <c r="L20" s="2"/>
      <c r="M20" s="2"/>
      <c r="N20" s="2"/>
      <c r="O20" s="3" t="s">
        <v>20</v>
      </c>
      <c r="P20" s="3"/>
      <c r="Q20" s="21" t="s">
        <v>21</v>
      </c>
      <c r="R20" s="2" t="s">
        <v>22</v>
      </c>
      <c r="S20" s="2"/>
      <c r="T20" s="2" t="s">
        <v>23</v>
      </c>
      <c r="U20" s="2"/>
      <c r="V20" s="3" t="s">
        <v>24</v>
      </c>
    </row>
    <row r="21" spans="1:22" ht="38.25" x14ac:dyDescent="0.25">
      <c r="A21" s="6"/>
      <c r="B21" s="4"/>
      <c r="C21" s="3"/>
      <c r="D21" s="22" t="s">
        <v>25</v>
      </c>
      <c r="E21" s="22" t="s">
        <v>26</v>
      </c>
      <c r="F21" s="22" t="s">
        <v>27</v>
      </c>
      <c r="G21" s="22" t="s">
        <v>25</v>
      </c>
      <c r="H21" s="22" t="s">
        <v>26</v>
      </c>
      <c r="I21" s="22" t="s">
        <v>27</v>
      </c>
      <c r="J21" s="22" t="s">
        <v>25</v>
      </c>
      <c r="K21" s="22" t="s">
        <v>28</v>
      </c>
      <c r="L21" s="22" t="s">
        <v>25</v>
      </c>
      <c r="M21" s="22" t="s">
        <v>26</v>
      </c>
      <c r="N21" s="22" t="s">
        <v>27</v>
      </c>
      <c r="O21" s="22" t="s">
        <v>25</v>
      </c>
      <c r="P21" s="22" t="s">
        <v>26</v>
      </c>
      <c r="Q21" s="22"/>
      <c r="R21" s="22" t="s">
        <v>25</v>
      </c>
      <c r="S21" s="22" t="s">
        <v>26</v>
      </c>
      <c r="T21" s="22" t="s">
        <v>25</v>
      </c>
      <c r="U21" s="22" t="s">
        <v>29</v>
      </c>
      <c r="V21" s="3"/>
    </row>
    <row r="22" spans="1:22" x14ac:dyDescent="0.25">
      <c r="A22" s="23">
        <v>46023</v>
      </c>
      <c r="B22" s="24">
        <v>7269556.8700000001</v>
      </c>
      <c r="C22" s="24">
        <v>7269556.8700000001</v>
      </c>
      <c r="D22" s="24">
        <v>43617341.219999999</v>
      </c>
      <c r="E22" s="24"/>
      <c r="F22" s="24"/>
      <c r="G22" s="24">
        <v>14513279.560000001</v>
      </c>
      <c r="H22" s="24"/>
      <c r="I22" s="24"/>
      <c r="J22" s="25">
        <v>12917.09</v>
      </c>
      <c r="K22" s="26">
        <v>45658</v>
      </c>
      <c r="L22" s="27">
        <v>7256639.7999999998</v>
      </c>
      <c r="M22" s="28"/>
      <c r="N22" s="28"/>
      <c r="O22" s="28"/>
      <c r="P22" s="28"/>
      <c r="Q22" s="28"/>
      <c r="R22" s="28"/>
      <c r="S22" s="28"/>
      <c r="T22" s="29"/>
      <c r="U22" s="28"/>
      <c r="V22" s="30">
        <f>L22+M22+N22+R22+S22+T22+U22</f>
        <v>7256639.7999999998</v>
      </c>
    </row>
    <row r="23" spans="1:22" x14ac:dyDescent="0.25">
      <c r="A23" s="31"/>
      <c r="B23" s="32">
        <f t="shared" ref="B23:J23" si="0">SUM(B22:B22)</f>
        <v>7269556.8700000001</v>
      </c>
      <c r="C23" s="32">
        <f t="shared" si="0"/>
        <v>7269556.8700000001</v>
      </c>
      <c r="D23" s="32">
        <f t="shared" si="0"/>
        <v>43617341.219999999</v>
      </c>
      <c r="E23" s="32">
        <f t="shared" si="0"/>
        <v>0</v>
      </c>
      <c r="F23" s="32">
        <f t="shared" si="0"/>
        <v>0</v>
      </c>
      <c r="G23" s="32">
        <f t="shared" si="0"/>
        <v>14513279.560000001</v>
      </c>
      <c r="H23" s="32">
        <f t="shared" si="0"/>
        <v>0</v>
      </c>
      <c r="I23" s="32">
        <f t="shared" si="0"/>
        <v>0</v>
      </c>
      <c r="J23" s="32">
        <f t="shared" si="0"/>
        <v>12917.09</v>
      </c>
      <c r="K23" s="32"/>
      <c r="L23" s="32">
        <f t="shared" ref="L23:V23" si="1">SUM(L22:L22)</f>
        <v>7256639.7999999998</v>
      </c>
      <c r="M23" s="32">
        <f t="shared" si="1"/>
        <v>0</v>
      </c>
      <c r="N23" s="32">
        <f t="shared" si="1"/>
        <v>0</v>
      </c>
      <c r="O23" s="32">
        <f t="shared" si="1"/>
        <v>0</v>
      </c>
      <c r="P23" s="32">
        <f t="shared" si="1"/>
        <v>0</v>
      </c>
      <c r="Q23" s="32">
        <f t="shared" si="1"/>
        <v>0</v>
      </c>
      <c r="R23" s="32">
        <f t="shared" si="1"/>
        <v>0</v>
      </c>
      <c r="S23" s="32">
        <f t="shared" si="1"/>
        <v>0</v>
      </c>
      <c r="T23" s="32">
        <f t="shared" si="1"/>
        <v>0</v>
      </c>
      <c r="U23" s="32">
        <f t="shared" si="1"/>
        <v>0</v>
      </c>
      <c r="V23" s="32">
        <f t="shared" si="1"/>
        <v>7256639.7999999998</v>
      </c>
    </row>
    <row r="24" spans="1:22" x14ac:dyDescent="0.25">
      <c r="A24" s="33"/>
      <c r="B24" s="33"/>
      <c r="C24" s="34"/>
      <c r="D24" s="33"/>
      <c r="E24" s="33"/>
      <c r="F24" s="33"/>
      <c r="G24" s="33"/>
      <c r="H24" s="33"/>
      <c r="I24" s="33"/>
      <c r="J24" s="33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3"/>
    </row>
    <row r="25" spans="1:22" ht="42.75" customHeight="1" x14ac:dyDescent="0.25">
      <c r="A25" s="1" t="s">
        <v>30</v>
      </c>
      <c r="B25" s="1"/>
      <c r="C25" s="1"/>
      <c r="D25" s="1"/>
      <c r="E25" s="1"/>
      <c r="F25" s="33"/>
      <c r="G25" s="33"/>
      <c r="H25" s="33"/>
      <c r="I25" s="33"/>
      <c r="J25" s="33"/>
      <c r="K25" s="35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3"/>
    </row>
    <row r="26" spans="1:22" ht="15" customHeight="1" x14ac:dyDescent="0.25">
      <c r="A26" s="51" t="s">
        <v>31</v>
      </c>
      <c r="B26" s="51"/>
      <c r="C26" s="51"/>
      <c r="D26" s="51"/>
      <c r="E26" s="51"/>
      <c r="F26" s="33"/>
      <c r="G26" s="33"/>
      <c r="H26" s="33"/>
      <c r="I26" s="33"/>
      <c r="J26" s="3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3"/>
    </row>
    <row r="27" spans="1:22" x14ac:dyDescent="0.25">
      <c r="A27" s="51"/>
      <c r="B27" s="51"/>
      <c r="C27" s="51"/>
      <c r="D27" s="51"/>
      <c r="E27" s="51"/>
      <c r="F27" s="33"/>
      <c r="G27" s="33"/>
      <c r="H27" s="33"/>
      <c r="I27" s="33"/>
      <c r="J27" s="33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3"/>
    </row>
    <row r="28" spans="1:22" ht="23.25" customHeight="1" x14ac:dyDescent="0.25">
      <c r="A28" s="52" t="s">
        <v>32</v>
      </c>
      <c r="B28" s="52"/>
      <c r="C28" s="52"/>
      <c r="D28" s="52"/>
      <c r="E28" s="52"/>
      <c r="F28" s="33"/>
      <c r="G28" s="33"/>
      <c r="H28" s="33"/>
      <c r="I28" s="33"/>
      <c r="J28" s="33"/>
      <c r="K28" s="38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3"/>
    </row>
    <row r="29" spans="1:22" ht="15" customHeight="1" x14ac:dyDescent="0.25">
      <c r="A29" s="52" t="s">
        <v>33</v>
      </c>
      <c r="B29" s="52"/>
      <c r="C29" s="52"/>
      <c r="D29" s="52"/>
      <c r="E29" s="52"/>
      <c r="F29" s="33"/>
      <c r="G29" s="33"/>
      <c r="H29" s="33"/>
      <c r="I29" s="33"/>
      <c r="J29" s="33"/>
      <c r="K29" s="38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3"/>
    </row>
    <row r="30" spans="1:22" ht="15" customHeight="1" x14ac:dyDescent="0.25">
      <c r="A30" s="52" t="s">
        <v>34</v>
      </c>
      <c r="B30" s="52"/>
      <c r="C30" s="52"/>
      <c r="D30" s="52"/>
      <c r="E30" s="52"/>
      <c r="F30" s="33"/>
      <c r="G30" s="33"/>
      <c r="H30" s="33"/>
      <c r="I30" s="33"/>
      <c r="J30" s="33"/>
      <c r="K30" s="38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3"/>
    </row>
    <row r="31" spans="1:22" ht="15" customHeight="1" x14ac:dyDescent="0.25">
      <c r="A31" s="52" t="s">
        <v>35</v>
      </c>
      <c r="B31" s="52"/>
      <c r="C31" s="52"/>
      <c r="D31" s="52"/>
      <c r="E31" s="52"/>
      <c r="F31" s="33"/>
      <c r="G31" s="33"/>
      <c r="H31" s="33"/>
      <c r="I31" s="33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3"/>
    </row>
    <row r="32" spans="1:22" ht="15" customHeight="1" x14ac:dyDescent="0.25">
      <c r="A32" s="52" t="s">
        <v>36</v>
      </c>
      <c r="B32" s="52"/>
      <c r="C32" s="52"/>
      <c r="D32" s="52"/>
      <c r="E32" s="52"/>
      <c r="F32" s="33"/>
      <c r="G32" s="33"/>
      <c r="H32" s="33"/>
      <c r="I32" s="33"/>
      <c r="J32" s="33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3"/>
    </row>
    <row r="33" spans="1:22" x14ac:dyDescent="0.25">
      <c r="A33" s="33"/>
      <c r="B33" s="33"/>
      <c r="C33" s="34"/>
      <c r="D33" s="33"/>
      <c r="E33" s="33"/>
      <c r="F33" s="33"/>
      <c r="G33" s="33"/>
      <c r="H33" s="33"/>
      <c r="I33" s="33"/>
      <c r="J33" s="33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3"/>
    </row>
    <row r="34" spans="1:22" ht="15" customHeight="1" x14ac:dyDescent="0.25">
      <c r="A34" s="1" t="s">
        <v>37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3"/>
    </row>
    <row r="35" spans="1:22" ht="51" customHeight="1" x14ac:dyDescent="0.25">
      <c r="A35" s="51" t="s">
        <v>31</v>
      </c>
      <c r="B35" s="51"/>
      <c r="C35" s="51"/>
      <c r="D35" s="51"/>
      <c r="E35" s="51"/>
      <c r="F35" s="36" t="s">
        <v>38</v>
      </c>
      <c r="G35" s="36" t="s">
        <v>39</v>
      </c>
      <c r="H35" s="36" t="s">
        <v>40</v>
      </c>
      <c r="I35" s="36" t="s">
        <v>41</v>
      </c>
      <c r="J35" s="36" t="s">
        <v>42</v>
      </c>
      <c r="K35" s="36" t="s">
        <v>43</v>
      </c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3"/>
    </row>
    <row r="36" spans="1:22" ht="25.5" customHeight="1" x14ac:dyDescent="0.25">
      <c r="A36" s="52" t="s">
        <v>44</v>
      </c>
      <c r="B36" s="52"/>
      <c r="C36" s="52"/>
      <c r="D36" s="52"/>
      <c r="E36" s="52"/>
      <c r="F36" s="39">
        <v>12917.09</v>
      </c>
      <c r="G36" s="40" t="s">
        <v>45</v>
      </c>
      <c r="H36" s="41">
        <v>202000010037537</v>
      </c>
      <c r="I36" s="42">
        <v>46023</v>
      </c>
      <c r="J36" s="42">
        <v>46023</v>
      </c>
      <c r="K36" s="37" t="s">
        <v>46</v>
      </c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3"/>
    </row>
    <row r="37" spans="1:22" ht="15" hidden="1" customHeight="1" x14ac:dyDescent="0.25">
      <c r="A37" s="52" t="s">
        <v>47</v>
      </c>
      <c r="B37" s="52"/>
      <c r="C37" s="52"/>
      <c r="D37" s="52"/>
      <c r="E37" s="52"/>
      <c r="F37" s="43"/>
      <c r="G37" s="40"/>
      <c r="H37" s="41"/>
      <c r="I37" s="42"/>
      <c r="J37" s="42"/>
      <c r="K37" s="40"/>
      <c r="L37" s="44"/>
      <c r="M37" s="44"/>
      <c r="N37" s="44"/>
      <c r="O37" s="44"/>
      <c r="P37" s="45"/>
      <c r="Q37" s="34"/>
      <c r="R37" s="34"/>
      <c r="S37" s="34"/>
      <c r="T37" s="34"/>
      <c r="U37" s="34"/>
      <c r="V37" s="34"/>
    </row>
    <row r="38" spans="1:22" ht="15" customHeight="1" x14ac:dyDescent="0.25">
      <c r="A38" s="53" t="s">
        <v>48</v>
      </c>
      <c r="B38" s="53"/>
      <c r="C38" s="53"/>
      <c r="D38" s="53"/>
      <c r="E38" s="53"/>
      <c r="F38" s="46">
        <f>SUM(F36)</f>
        <v>12917.09</v>
      </c>
      <c r="G38" s="47"/>
      <c r="H38" s="47"/>
      <c r="I38" s="47"/>
      <c r="J38" s="47"/>
      <c r="K38" s="48"/>
      <c r="L38" s="34"/>
      <c r="M38" s="34"/>
      <c r="N38" s="34"/>
      <c r="O38" s="34"/>
      <c r="P38" s="45"/>
      <c r="Q38" s="34"/>
      <c r="R38" s="34"/>
      <c r="S38" s="34"/>
      <c r="T38" s="34"/>
      <c r="U38" s="34"/>
      <c r="V38" s="33"/>
    </row>
    <row r="39" spans="1:22" ht="15" hidden="1" customHeight="1" x14ac:dyDescent="0.25">
      <c r="A39" s="54" t="s">
        <v>49</v>
      </c>
      <c r="B39" s="54"/>
      <c r="C39" s="54"/>
      <c r="D39" s="54"/>
      <c r="E39" s="54"/>
      <c r="F39" s="54"/>
      <c r="G39" s="54"/>
      <c r="H39" s="54"/>
      <c r="I39" s="50"/>
      <c r="J39" s="49"/>
      <c r="K39" s="45"/>
      <c r="L39" s="34"/>
      <c r="M39" s="34"/>
      <c r="N39" s="34"/>
      <c r="O39" s="34"/>
      <c r="P39" s="45"/>
      <c r="Q39" s="45"/>
      <c r="R39" s="45"/>
      <c r="S39" s="45"/>
      <c r="T39" s="45"/>
      <c r="U39" s="45"/>
      <c r="V39" s="49"/>
    </row>
    <row r="40" spans="1:22" x14ac:dyDescent="0.25">
      <c r="A40" s="49"/>
      <c r="B40" s="49"/>
      <c r="C40" s="49"/>
      <c r="D40" s="49"/>
      <c r="E40" s="49"/>
      <c r="F40" s="49"/>
      <c r="G40" s="49"/>
      <c r="H40" s="49"/>
      <c r="I40" s="50"/>
      <c r="J40" s="49"/>
      <c r="K40" s="45"/>
      <c r="L40" s="34"/>
      <c r="M40" s="34"/>
      <c r="N40" s="34"/>
      <c r="O40" s="34"/>
      <c r="P40" s="45"/>
      <c r="Q40" s="45"/>
      <c r="R40" s="45"/>
      <c r="S40" s="45"/>
      <c r="T40" s="45"/>
      <c r="U40" s="45"/>
      <c r="V40" s="49"/>
    </row>
    <row r="41" spans="1:22" ht="15.75" customHeight="1" x14ac:dyDescent="0.25">
      <c r="A41" s="55" t="s">
        <v>50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34"/>
      <c r="Q41" s="34"/>
      <c r="R41" s="34"/>
      <c r="S41" s="34"/>
      <c r="T41" s="34"/>
      <c r="U41" s="34"/>
      <c r="V41" s="33"/>
    </row>
    <row r="42" spans="1:22" ht="88.9" customHeight="1" x14ac:dyDescent="0.25">
      <c r="A42" s="56" t="s">
        <v>51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45"/>
      <c r="M42" s="45"/>
      <c r="N42" s="45"/>
      <c r="O42" s="45"/>
      <c r="P42" s="34"/>
      <c r="Q42" s="34"/>
      <c r="R42" s="34"/>
      <c r="S42" s="34"/>
      <c r="T42" s="34"/>
      <c r="U42" s="34"/>
      <c r="V42" s="33"/>
    </row>
    <row r="43" spans="1:22" ht="36.6" customHeight="1" x14ac:dyDescent="0.25">
      <c r="A43" s="57" t="s">
        <v>52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45"/>
      <c r="M43" s="45"/>
      <c r="N43" s="45"/>
      <c r="O43" s="45"/>
      <c r="P43" s="34"/>
      <c r="Q43" s="34"/>
      <c r="R43" s="34"/>
      <c r="S43" s="34"/>
      <c r="T43" s="34"/>
      <c r="U43" s="34"/>
      <c r="V43" s="33"/>
    </row>
    <row r="44" spans="1:22" ht="45.6" customHeight="1" x14ac:dyDescent="0.25">
      <c r="A44" s="57" t="s">
        <v>53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3"/>
    </row>
    <row r="45" spans="1:22" ht="30" customHeight="1" x14ac:dyDescent="0.25">
      <c r="A45" s="54" t="s">
        <v>54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3"/>
    </row>
    <row r="46" spans="1:22" x14ac:dyDescent="0.25">
      <c r="A46" s="33"/>
      <c r="B46" s="33"/>
      <c r="C46" s="34"/>
      <c r="D46" s="33"/>
      <c r="E46" s="33"/>
      <c r="F46" s="33"/>
      <c r="G46" s="33"/>
      <c r="H46" s="33"/>
      <c r="I46" s="33"/>
      <c r="J46" s="33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3"/>
    </row>
    <row r="47" spans="1:22" x14ac:dyDescent="0.25">
      <c r="A47" s="33"/>
      <c r="B47" s="33"/>
      <c r="C47" s="34"/>
      <c r="D47" s="33"/>
      <c r="E47" s="33"/>
      <c r="F47" s="33"/>
      <c r="G47" s="33"/>
      <c r="H47" s="33"/>
      <c r="I47" s="33"/>
      <c r="J47" s="33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3"/>
    </row>
    <row r="48" spans="1:22" x14ac:dyDescent="0.25">
      <c r="A48" s="33"/>
      <c r="B48" s="33"/>
      <c r="C48" s="34"/>
      <c r="D48" s="33"/>
      <c r="E48" s="33"/>
      <c r="F48" s="33"/>
      <c r="G48" s="33"/>
      <c r="H48" s="33"/>
      <c r="I48" s="33"/>
      <c r="J48" s="33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3"/>
    </row>
    <row r="49" spans="1:22" x14ac:dyDescent="0.25">
      <c r="A49" s="33"/>
      <c r="B49" s="33"/>
      <c r="C49" s="34"/>
      <c r="D49" s="58"/>
      <c r="E49" s="58"/>
      <c r="F49" s="58"/>
      <c r="I49" s="58"/>
      <c r="J49" s="58"/>
      <c r="K49" s="58"/>
      <c r="L49" s="58"/>
      <c r="M49" s="34"/>
      <c r="N49" s="34"/>
      <c r="O49" s="34"/>
      <c r="P49" s="34"/>
      <c r="Q49" s="34"/>
      <c r="R49" s="34"/>
      <c r="S49" s="34"/>
      <c r="T49" s="34"/>
      <c r="U49" s="34"/>
      <c r="V49" s="33"/>
    </row>
    <row r="50" spans="1:22" x14ac:dyDescent="0.25">
      <c r="A50" s="33"/>
      <c r="B50" s="33"/>
      <c r="C50" s="34"/>
      <c r="D50" s="58"/>
      <c r="E50" s="58"/>
      <c r="F50" s="58"/>
      <c r="I50" s="58"/>
      <c r="J50" s="58"/>
      <c r="K50" s="58"/>
      <c r="L50" s="58"/>
      <c r="M50" s="34"/>
      <c r="N50" s="34"/>
      <c r="O50" s="34"/>
      <c r="P50" s="34"/>
      <c r="Q50" s="34"/>
      <c r="R50" s="34"/>
      <c r="S50" s="34"/>
      <c r="T50" s="34"/>
      <c r="U50" s="34"/>
      <c r="V50" s="33"/>
    </row>
    <row r="51" spans="1:22" x14ac:dyDescent="0.25">
      <c r="A51" s="33"/>
      <c r="B51" s="33"/>
      <c r="C51" s="34"/>
      <c r="D51" s="33"/>
      <c r="E51" s="33"/>
      <c r="F51" s="33"/>
      <c r="G51" s="33"/>
      <c r="H51" s="33"/>
      <c r="I51" s="33"/>
      <c r="J51" s="33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3"/>
    </row>
    <row r="52" spans="1:22" x14ac:dyDescent="0.25">
      <c r="A52" s="33"/>
      <c r="B52" s="33"/>
      <c r="C52" s="34"/>
      <c r="D52" s="33"/>
      <c r="E52" s="33"/>
      <c r="F52" s="33"/>
      <c r="G52" s="33"/>
      <c r="H52" s="33"/>
      <c r="I52" s="33"/>
      <c r="J52" s="33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3"/>
    </row>
    <row r="53" spans="1:22" x14ac:dyDescent="0.25">
      <c r="A53" s="33"/>
      <c r="B53" s="33"/>
      <c r="C53" s="34"/>
      <c r="D53" s="33"/>
      <c r="E53" s="33"/>
      <c r="F53" s="33"/>
      <c r="G53" s="33"/>
      <c r="H53" s="33"/>
      <c r="I53" s="33"/>
      <c r="J53" s="33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3"/>
    </row>
  </sheetData>
  <autoFilter ref="A35:K39" xr:uid="{00000000-0009-0000-0000-000000000000}"/>
  <mergeCells count="49">
    <mergeCell ref="D50:F50"/>
    <mergeCell ref="I50:L50"/>
    <mergeCell ref="A43:K43"/>
    <mergeCell ref="A44:K44"/>
    <mergeCell ref="A45:K45"/>
    <mergeCell ref="D49:F49"/>
    <mergeCell ref="I49:L49"/>
    <mergeCell ref="A37:E37"/>
    <mergeCell ref="A38:E38"/>
    <mergeCell ref="A39:H39"/>
    <mergeCell ref="A41:O41"/>
    <mergeCell ref="A42:K42"/>
    <mergeCell ref="A31:E31"/>
    <mergeCell ref="A32:E32"/>
    <mergeCell ref="A34:K34"/>
    <mergeCell ref="A35:E35"/>
    <mergeCell ref="A36:E36"/>
    <mergeCell ref="A25:E25"/>
    <mergeCell ref="A26:E27"/>
    <mergeCell ref="A28:E28"/>
    <mergeCell ref="A29:E29"/>
    <mergeCell ref="A30:E30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H.E.FORMOSA-IMED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10</cp:revision>
  <dcterms:created xsi:type="dcterms:W3CDTF">2025-01-22T12:23:57Z</dcterms:created>
  <dcterms:modified xsi:type="dcterms:W3CDTF">2026-04-14T17:44:35Z</dcterms:modified>
  <dc:language>pt-BR</dc:language>
</cp:coreProperties>
</file>