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09-2022-TRANSPARENCIA-SETEMBRO-IMED-FORMOSA\"/>
    </mc:Choice>
  </mc:AlternateContent>
  <xr:revisionPtr revIDLastSave="0" documentId="8_{080EA41A-C2A2-4381-BA1C-674A477641A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9.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7" i="1" l="1"/>
  <c r="B93" i="1"/>
  <c r="B94" i="1" s="1"/>
</calcChain>
</file>

<file path=xl/sharedStrings.xml><?xml version="1.0" encoding="utf-8"?>
<sst xmlns="http://schemas.openxmlformats.org/spreadsheetml/2006/main" count="106" uniqueCount="96">
  <si>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</si>
  <si>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</si>
  <si>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</si>
  <si>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</si>
  <si>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</si>
  <si>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</si>
  <si>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</si>
  <si>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</si>
  <si>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</si>
  <si>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</si>
  <si>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</si>
  <si>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R$ 5.173.294,88</t>
    </r>
  </si>
  <si>
    <t>PREVISÃO DE REPASSE MENSAL DO CONTRATO DE GESTÃO/ADITIVO - INVESTIMENTO :R$ 0,00</t>
  </si>
  <si>
    <t>Relatório Financeiro Mensal</t>
  </si>
  <si>
    <t>Em Reais</t>
  </si>
  <si>
    <t>Competência: Setembro/2022   SIPEF NOVO</t>
  </si>
  <si>
    <t xml:space="preserve">1. SALDO BANCÁRIO ANTERIOR  </t>
  </si>
  <si>
    <t>1.1 Caixa</t>
  </si>
  <si>
    <t>1.2 Banco conta movimento  (DETALHAR NÚMERO DA CONTA E FINALIDADE -SE CUSTEIO OU INVESTIMENTO)</t>
  </si>
  <si>
    <t>SANTANDER C/C 13012519-2</t>
  </si>
  <si>
    <t>C.E.F  AG: 3009 C/C 1882-3</t>
  </si>
  <si>
    <t>SUPER DIGITAL</t>
  </si>
  <si>
    <t>1.3 Aplicações financeiras  (DETALHAR NÚMERO DA CONTA E FINALIDADE -SE CUSTEIO OU INVESTIMENTO)</t>
  </si>
  <si>
    <t>SANTANDER CDB: 13012519-2 – 3% FOLHA</t>
  </si>
  <si>
    <t>SANTANDER CONTAMAX: 1312519-2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</si>
  <si>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</si>
  <si>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</si>
  <si>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1882-3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</si>
  <si>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</si>
  <si>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</si>
  <si>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</si>
  <si>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</si>
  <si>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</si>
  <si>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</si>
  <si>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</si>
  <si>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</si>
  <si>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</si>
  <si>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</si>
  <si>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</si>
  <si>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</si>
  <si>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</si>
  <si>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</si>
  <si>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</si>
  <si>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</si>
  <si>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</si>
  <si>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</si>
  <si>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</si>
  <si>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</si>
  <si>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</si>
  <si>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</si>
  <si>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</si>
  <si>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</si>
  <si>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</si>
  <si>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</si>
  <si>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</si>
  <si>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</si>
  <si>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</si>
  <si>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</si>
  <si>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</si>
  <si>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</si>
  <si>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</si>
  <si>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</si>
  <si>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</si>
  <si>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</si>
  <si>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</si>
  <si>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</si>
  <si>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</si>
  <si>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</si>
  <si>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</si>
  <si>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</si>
  <si>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</si>
  <si>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</si>
  <si>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</si>
  <si>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</si>
  <si>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</si>
  <si>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</si>
  <si>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</si>
  <si>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</si>
  <si>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</si>
  <si>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</si>
  <si>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</si>
  <si>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</si>
  <si>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</si>
  <si>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</si>
  <si>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</si>
  <si>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</si>
  <si>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</si>
  <si>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</si>
  <si>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</si>
  <si>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</si>
  <si>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</si>
  <si>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</si>
  <si>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</si>
  <si>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</si>
  <si>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C.E.F AG:3009 C/C 1882-3</t>
  </si>
  <si>
    <t>SANTANDER CDB: 13012519-2 - 3% FOLHA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</si>
</sst>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color rgb="FF000000"/>
      <name val="Arial"/>
      <charset val="1"/>
    </font>
    <font>
      <sz val="9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Border="1"/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1715400</xdr:colOff>
      <xdr:row>0</xdr:row>
      <xdr:rowOff>1238040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120" cy="987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4"/>
  <sheetViews>
    <sheetView tabSelected="1" view="pageBreakPreview" topLeftCell="A97" zoomScale="95" zoomScaleNormal="95" zoomScaleSheetLayoutView="95" zoomScalePageLayoutView="80" workbookViewId="0">
      <selection activeCell="A109" sqref="A109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77" t="s">
        <v>0</v>
      </c>
      <c r="B1" s="77"/>
    </row>
    <row r="2" spans="1:3" s="1" customFormat="1">
      <c r="A2" s="78" t="s">
        <v>1</v>
      </c>
      <c r="B2" s="78"/>
      <c r="C2" s="2"/>
    </row>
    <row r="3" spans="1:3" s="1" customFormat="1">
      <c r="A3" s="78"/>
      <c r="B3" s="78"/>
      <c r="C3" s="2"/>
    </row>
    <row r="4" spans="1:3" s="1" customFormat="1">
      <c r="A4" s="78"/>
      <c r="B4" s="78"/>
      <c r="C4" s="2"/>
    </row>
    <row r="5" spans="1:3" s="1" customFormat="1">
      <c r="A5" s="78"/>
      <c r="B5" s="78"/>
      <c r="C5" s="2"/>
    </row>
    <row r="6" spans="1:3" s="1" customFormat="1">
      <c r="A6" s="78"/>
      <c r="B6" s="78"/>
      <c r="C6" s="2"/>
    </row>
    <row r="7" spans="1:3" s="1" customFormat="1">
      <c r="A7" s="78"/>
      <c r="B7" s="78"/>
      <c r="C7" s="3"/>
    </row>
    <row r="8" spans="1:3" s="1" customFormat="1" ht="23.25" customHeight="1">
      <c r="A8" s="79" t="s">
        <v>2</v>
      </c>
      <c r="B8" s="79"/>
      <c r="C8" s="3"/>
    </row>
    <row r="9" spans="1:3" s="1" customFormat="1" ht="23.25" customHeight="1">
      <c r="A9" s="79"/>
      <c r="B9" s="79"/>
      <c r="C9" s="3"/>
    </row>
    <row r="10" spans="1:3" s="1" customFormat="1">
      <c r="A10" s="80" t="s">
        <v>3</v>
      </c>
      <c r="B10" s="80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73" t="s">
        <v>5</v>
      </c>
      <c r="B12" s="73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73" t="s">
        <v>7</v>
      </c>
      <c r="B14" s="73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73" t="s">
        <v>10</v>
      </c>
      <c r="B17" s="73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74" t="s">
        <v>13</v>
      </c>
      <c r="B22" s="74"/>
      <c r="C22" s="6"/>
    </row>
    <row r="23" spans="1:3" s="1" customFormat="1" ht="26.25">
      <c r="A23" s="14"/>
      <c r="B23" s="75" t="s">
        <v>14</v>
      </c>
      <c r="C23" s="6"/>
    </row>
    <row r="24" spans="1:3" s="1" customFormat="1" ht="14.25" customHeight="1">
      <c r="A24" s="15" t="s">
        <v>15</v>
      </c>
      <c r="B24" s="75"/>
      <c r="C24" s="16"/>
    </row>
    <row r="25" spans="1:3" s="1" customFormat="1">
      <c r="A25" s="17" t="s">
        <v>16</v>
      </c>
      <c r="B25" s="18"/>
      <c r="C25" s="19"/>
    </row>
    <row r="26" spans="1:3" s="1" customFormat="1">
      <c r="A26" s="20" t="s">
        <v>17</v>
      </c>
      <c r="B26" s="21">
        <v>0</v>
      </c>
      <c r="C26" s="22"/>
    </row>
    <row r="27" spans="1:3" s="1" customFormat="1">
      <c r="A27" s="20" t="s">
        <v>18</v>
      </c>
      <c r="B27" s="23"/>
      <c r="C27" s="22"/>
    </row>
    <row r="28" spans="1:3" s="1" customFormat="1">
      <c r="A28" s="20" t="s">
        <v>19</v>
      </c>
      <c r="B28" s="23">
        <v>0</v>
      </c>
      <c r="C28" s="22"/>
    </row>
    <row r="29" spans="1:3" s="1" customFormat="1">
      <c r="A29" s="20" t="s">
        <v>20</v>
      </c>
      <c r="B29" s="23">
        <v>5785856.4400000004</v>
      </c>
      <c r="C29" s="22"/>
    </row>
    <row r="30" spans="1:3" s="1" customFormat="1">
      <c r="A30" s="20" t="s">
        <v>21</v>
      </c>
      <c r="B30" s="23">
        <v>0</v>
      </c>
      <c r="C30" s="22"/>
    </row>
    <row r="31" spans="1:3" s="1" customFormat="1">
      <c r="A31" s="20" t="s">
        <v>22</v>
      </c>
      <c r="B31" s="23"/>
      <c r="C31" s="22"/>
    </row>
    <row r="32" spans="1:3" s="1" customFormat="1">
      <c r="A32" s="20" t="s">
        <v>23</v>
      </c>
      <c r="B32" s="23">
        <v>626323.86</v>
      </c>
      <c r="C32" s="22"/>
    </row>
    <row r="33" spans="1:3" s="1" customFormat="1">
      <c r="A33" s="20" t="s">
        <v>24</v>
      </c>
      <c r="B33" s="23">
        <v>3901993.57</v>
      </c>
      <c r="C33" s="22"/>
    </row>
    <row r="34" spans="1:3" s="1" customFormat="1">
      <c r="A34" s="24" t="s">
        <v>25</v>
      </c>
      <c r="B34" s="25">
        <v>10314173.869999999</v>
      </c>
      <c r="C34" s="22"/>
    </row>
    <row r="35" spans="1:3" s="1" customFormat="1">
      <c r="A35" s="26"/>
      <c r="B35" s="23"/>
      <c r="C35" s="22"/>
    </row>
    <row r="36" spans="1:3" s="1" customFormat="1">
      <c r="A36" s="17" t="s">
        <v>26</v>
      </c>
      <c r="B36" s="17"/>
      <c r="C36" s="16"/>
    </row>
    <row r="37" spans="1:3" s="1" customFormat="1">
      <c r="A37" s="27" t="s">
        <v>27</v>
      </c>
      <c r="B37" s="28">
        <v>0</v>
      </c>
      <c r="C37" s="29"/>
    </row>
    <row r="38" spans="1:3" s="31" customFormat="1">
      <c r="A38" s="27" t="s">
        <v>28</v>
      </c>
      <c r="B38" s="30">
        <v>0</v>
      </c>
      <c r="C38" s="29"/>
    </row>
    <row r="39" spans="1:3" s="31" customFormat="1">
      <c r="A39" s="27" t="s">
        <v>23</v>
      </c>
      <c r="B39" s="30">
        <v>7209.88</v>
      </c>
      <c r="C39" s="29"/>
    </row>
    <row r="40" spans="1:3" s="31" customFormat="1">
      <c r="A40" s="27" t="s">
        <v>24</v>
      </c>
      <c r="B40" s="30">
        <v>1305.33</v>
      </c>
      <c r="C40" s="29"/>
    </row>
    <row r="41" spans="1:3" s="31" customFormat="1">
      <c r="A41" s="4" t="s">
        <v>29</v>
      </c>
      <c r="B41" s="28">
        <v>0</v>
      </c>
      <c r="C41" s="29"/>
    </row>
    <row r="42" spans="1:3" s="31" customFormat="1">
      <c r="A42" s="32" t="s">
        <v>30</v>
      </c>
      <c r="B42" s="28">
        <v>0</v>
      </c>
      <c r="C42" s="29"/>
    </row>
    <row r="43" spans="1:3" s="31" customFormat="1">
      <c r="A43" s="4" t="s">
        <v>31</v>
      </c>
      <c r="B43" s="30">
        <v>0</v>
      </c>
      <c r="C43" s="29"/>
    </row>
    <row r="44" spans="1:3" s="31" customFormat="1">
      <c r="A44" s="4" t="s">
        <v>32</v>
      </c>
      <c r="B44" s="28"/>
      <c r="C44" s="29"/>
    </row>
    <row r="45" spans="1:3" s="31" customFormat="1">
      <c r="A45" s="4" t="s">
        <v>33</v>
      </c>
      <c r="B45" s="28">
        <v>0</v>
      </c>
      <c r="C45" s="29"/>
    </row>
    <row r="46" spans="1:3" s="31" customFormat="1">
      <c r="A46" s="4" t="s">
        <v>34</v>
      </c>
      <c r="B46" s="28">
        <v>0</v>
      </c>
      <c r="C46" s="29"/>
    </row>
    <row r="47" spans="1:3" s="31" customFormat="1">
      <c r="A47" s="4" t="s">
        <v>35</v>
      </c>
      <c r="B47" s="28">
        <v>0</v>
      </c>
      <c r="C47" s="29"/>
    </row>
    <row r="48" spans="1:3" s="31" customFormat="1">
      <c r="A48" s="4" t="s">
        <v>36</v>
      </c>
      <c r="B48" s="28">
        <v>460</v>
      </c>
      <c r="C48" s="29"/>
    </row>
    <row r="49" spans="1:3" s="31" customFormat="1">
      <c r="A49" s="4" t="s">
        <v>37</v>
      </c>
      <c r="B49" s="33">
        <v>0</v>
      </c>
      <c r="C49" s="29"/>
    </row>
    <row r="50" spans="1:3" s="31" customFormat="1">
      <c r="A50" s="34" t="s">
        <v>38</v>
      </c>
      <c r="B50" s="35">
        <v>8975.2099999999991</v>
      </c>
      <c r="C50" s="36"/>
    </row>
    <row r="51" spans="1:3" s="31" customFormat="1">
      <c r="A51" s="37"/>
      <c r="B51" s="38"/>
      <c r="C51" s="36"/>
    </row>
    <row r="52" spans="1:3" s="31" customFormat="1">
      <c r="A52" s="39" t="s">
        <v>39</v>
      </c>
      <c r="B52" s="40"/>
      <c r="C52" s="36"/>
    </row>
    <row r="53" spans="1:3" s="31" customFormat="1">
      <c r="A53" s="27" t="s">
        <v>40</v>
      </c>
      <c r="B53" s="38"/>
      <c r="C53" s="36"/>
    </row>
    <row r="54" spans="1:3" s="31" customFormat="1">
      <c r="A54" s="27" t="s">
        <v>23</v>
      </c>
      <c r="B54" s="38">
        <v>0</v>
      </c>
      <c r="C54" s="36"/>
    </row>
    <row r="55" spans="1:3" s="31" customFormat="1">
      <c r="A55" s="27" t="s">
        <v>24</v>
      </c>
      <c r="B55" s="38">
        <v>6703204.2999999998</v>
      </c>
      <c r="C55" s="36"/>
    </row>
    <row r="56" spans="1:3" s="31" customFormat="1">
      <c r="A56" s="27" t="s">
        <v>41</v>
      </c>
      <c r="B56" s="30">
        <v>0</v>
      </c>
      <c r="C56" s="36"/>
    </row>
    <row r="57" spans="1:3" s="31" customFormat="1">
      <c r="A57" s="34" t="s">
        <v>42</v>
      </c>
      <c r="B57" s="41">
        <v>6703204.2999999998</v>
      </c>
      <c r="C57" s="36"/>
    </row>
    <row r="58" spans="1:3" s="45" customFormat="1">
      <c r="A58" s="42"/>
      <c r="B58" s="43"/>
      <c r="C58" s="44"/>
    </row>
    <row r="59" spans="1:3" s="31" customFormat="1">
      <c r="A59" s="46" t="s">
        <v>43</v>
      </c>
      <c r="B59" s="47"/>
      <c r="C59" s="48"/>
    </row>
    <row r="60" spans="1:3" s="31" customFormat="1">
      <c r="A60" s="49" t="s">
        <v>44</v>
      </c>
      <c r="B60" s="38"/>
      <c r="C60" s="48"/>
    </row>
    <row r="61" spans="1:3" s="31" customFormat="1">
      <c r="A61" s="49" t="s">
        <v>23</v>
      </c>
      <c r="B61" s="38">
        <v>26740.78</v>
      </c>
      <c r="C61" s="48"/>
    </row>
    <row r="62" spans="1:3" s="31" customFormat="1">
      <c r="A62" s="49" t="s">
        <v>24</v>
      </c>
      <c r="B62" s="38">
        <v>5780856.4400000004</v>
      </c>
      <c r="C62" s="48"/>
    </row>
    <row r="63" spans="1:3" s="31" customFormat="1">
      <c r="A63" s="42" t="s">
        <v>45</v>
      </c>
      <c r="B63" s="38"/>
      <c r="C63" s="48"/>
    </row>
    <row r="64" spans="1:3" s="31" customFormat="1">
      <c r="A64" s="4" t="s">
        <v>46</v>
      </c>
      <c r="B64" s="38">
        <v>0</v>
      </c>
      <c r="C64" s="48"/>
    </row>
    <row r="65" spans="1:3" s="31" customFormat="1">
      <c r="A65" s="42" t="s">
        <v>47</v>
      </c>
      <c r="B65" s="38">
        <v>0</v>
      </c>
      <c r="C65" s="48"/>
    </row>
    <row r="66" spans="1:3" s="31" customFormat="1">
      <c r="A66" s="39" t="s">
        <v>48</v>
      </c>
      <c r="B66" s="50">
        <v>5807597.2199999997</v>
      </c>
      <c r="C66" s="48"/>
    </row>
    <row r="67" spans="1:3" s="45" customFormat="1">
      <c r="A67" s="42"/>
      <c r="B67" s="43"/>
      <c r="C67" s="44"/>
    </row>
    <row r="68" spans="1:3" s="31" customFormat="1">
      <c r="A68" s="39" t="s">
        <v>49</v>
      </c>
      <c r="B68" s="51"/>
      <c r="C68" s="48"/>
    </row>
    <row r="69" spans="1:3" s="31" customFormat="1">
      <c r="A69" s="39" t="s">
        <v>50</v>
      </c>
      <c r="B69" s="39"/>
      <c r="C69" s="16"/>
    </row>
    <row r="70" spans="1:3" s="31" customFormat="1">
      <c r="A70" s="52" t="s">
        <v>51</v>
      </c>
      <c r="B70" s="28">
        <v>748784.59</v>
      </c>
      <c r="C70" s="29"/>
    </row>
    <row r="71" spans="1:3" s="31" customFormat="1">
      <c r="A71" s="53" t="s">
        <v>52</v>
      </c>
      <c r="B71" s="28">
        <v>3941690.28</v>
      </c>
      <c r="C71" s="29"/>
    </row>
    <row r="72" spans="1:3" s="31" customFormat="1">
      <c r="A72" s="53" t="s">
        <v>53</v>
      </c>
      <c r="B72" s="28">
        <v>1275628.1599999999</v>
      </c>
      <c r="C72" s="29"/>
    </row>
    <row r="73" spans="1:3" s="31" customFormat="1">
      <c r="A73" s="52" t="s">
        <v>54</v>
      </c>
      <c r="B73" s="30">
        <v>0</v>
      </c>
      <c r="C73" s="29"/>
    </row>
    <row r="74" spans="1:3" s="31" customFormat="1">
      <c r="A74" s="52" t="s">
        <v>55</v>
      </c>
      <c r="B74" s="28">
        <v>276625.39</v>
      </c>
      <c r="C74" s="29"/>
    </row>
    <row r="75" spans="1:3" s="31" customFormat="1">
      <c r="A75" s="52" t="s">
        <v>56</v>
      </c>
      <c r="B75" s="28">
        <v>381787.55</v>
      </c>
      <c r="C75" s="29"/>
    </row>
    <row r="76" spans="1:3" s="31" customFormat="1" ht="30">
      <c r="A76" s="52" t="s">
        <v>57</v>
      </c>
      <c r="B76" s="54">
        <v>0</v>
      </c>
      <c r="C76" s="29"/>
    </row>
    <row r="77" spans="1:3" s="31" customFormat="1">
      <c r="A77" s="49" t="s">
        <v>58</v>
      </c>
      <c r="B77" s="30">
        <v>0</v>
      </c>
      <c r="C77" s="29"/>
    </row>
    <row r="78" spans="1:3" s="31" customFormat="1">
      <c r="A78" s="49" t="s">
        <v>59</v>
      </c>
      <c r="B78" s="28">
        <v>48413.919999999998</v>
      </c>
      <c r="C78" s="29"/>
    </row>
    <row r="79" spans="1:3" s="31" customFormat="1">
      <c r="A79" s="49" t="s">
        <v>60</v>
      </c>
      <c r="B79" s="28">
        <v>0</v>
      </c>
      <c r="C79" s="29"/>
    </row>
    <row r="80" spans="1:3" s="31" customFormat="1">
      <c r="A80" s="49" t="s">
        <v>61</v>
      </c>
      <c r="B80" s="28">
        <v>2200</v>
      </c>
      <c r="C80" s="29"/>
    </row>
    <row r="81" spans="1:3" s="31" customFormat="1">
      <c r="A81" s="49" t="s">
        <v>62</v>
      </c>
      <c r="B81" s="33">
        <v>0</v>
      </c>
      <c r="C81" s="29"/>
    </row>
    <row r="82" spans="1:3" s="31" customFormat="1">
      <c r="A82" s="49" t="s">
        <v>63</v>
      </c>
      <c r="B82" s="33">
        <v>0</v>
      </c>
      <c r="C82" s="29"/>
    </row>
    <row r="83" spans="1:3" s="31" customFormat="1">
      <c r="A83" s="49" t="s">
        <v>36</v>
      </c>
      <c r="B83" s="33">
        <v>0</v>
      </c>
      <c r="C83" s="29"/>
    </row>
    <row r="84" spans="1:3" s="31" customFormat="1">
      <c r="A84" s="49" t="s">
        <v>64</v>
      </c>
      <c r="B84" s="30">
        <v>404.49</v>
      </c>
      <c r="C84" s="29"/>
    </row>
    <row r="85" spans="1:3" s="31" customFormat="1">
      <c r="A85" s="49" t="s">
        <v>65</v>
      </c>
      <c r="B85" s="30">
        <v>524.5</v>
      </c>
      <c r="C85" s="29"/>
    </row>
    <row r="86" spans="1:3" s="31" customFormat="1">
      <c r="A86" s="42" t="s">
        <v>66</v>
      </c>
      <c r="B86" s="55">
        <v>6676058.8799999999</v>
      </c>
      <c r="C86" s="29"/>
    </row>
    <row r="87" spans="1:3" s="31" customFormat="1">
      <c r="A87" s="42"/>
      <c r="B87" s="54"/>
      <c r="C87" s="29"/>
    </row>
    <row r="88" spans="1:3" s="31" customFormat="1">
      <c r="A88" s="39" t="s">
        <v>67</v>
      </c>
      <c r="B88" s="39"/>
      <c r="C88" s="36"/>
    </row>
    <row r="89" spans="1:3" s="31" customFormat="1">
      <c r="A89" s="52" t="s">
        <v>68</v>
      </c>
      <c r="B89" s="30">
        <v>0</v>
      </c>
      <c r="C89" s="36"/>
    </row>
    <row r="90" spans="1:3" s="31" customFormat="1">
      <c r="A90" s="52" t="s">
        <v>69</v>
      </c>
      <c r="B90" s="30">
        <v>0</v>
      </c>
      <c r="C90" s="36"/>
    </row>
    <row r="91" spans="1:3" s="31" customFormat="1">
      <c r="A91" s="49" t="s">
        <v>70</v>
      </c>
      <c r="B91" s="54">
        <v>0</v>
      </c>
      <c r="C91" s="36"/>
    </row>
    <row r="92" spans="1:3" s="31" customFormat="1">
      <c r="A92" s="49" t="s">
        <v>71</v>
      </c>
      <c r="B92" s="54">
        <v>0</v>
      </c>
      <c r="C92" s="36"/>
    </row>
    <row r="93" spans="1:3" s="31" customFormat="1">
      <c r="A93" s="42" t="s">
        <v>72</v>
      </c>
      <c r="B93" s="35">
        <f>B89+B90+B91+B92</f>
        <v>0</v>
      </c>
      <c r="C93" s="48"/>
    </row>
    <row r="94" spans="1:3" s="31" customFormat="1" ht="14.25" customHeight="1">
      <c r="A94" s="42" t="s">
        <v>73</v>
      </c>
      <c r="B94" s="35">
        <f>B86+B93</f>
        <v>6676058.8799999999</v>
      </c>
      <c r="C94" s="48"/>
    </row>
    <row r="95" spans="1:3" s="31" customFormat="1">
      <c r="A95" s="42"/>
      <c r="B95" s="38"/>
      <c r="C95" s="48"/>
    </row>
    <row r="96" spans="1:3" s="31" customFormat="1">
      <c r="A96" s="46" t="s">
        <v>74</v>
      </c>
      <c r="B96" s="47"/>
      <c r="C96" s="48"/>
    </row>
    <row r="97" spans="1:4" s="31" customFormat="1">
      <c r="A97" s="52" t="s">
        <v>75</v>
      </c>
      <c r="B97" s="56">
        <v>0</v>
      </c>
      <c r="C97" s="36"/>
    </row>
    <row r="98" spans="1:4" s="31" customFormat="1">
      <c r="A98" s="52" t="s">
        <v>76</v>
      </c>
      <c r="B98" s="57">
        <v>0</v>
      </c>
      <c r="C98" s="2"/>
    </row>
    <row r="99" spans="1:4" s="31" customFormat="1">
      <c r="A99" s="58" t="s">
        <v>77</v>
      </c>
      <c r="B99" s="59"/>
      <c r="C99" s="2"/>
    </row>
    <row r="100" spans="1:4" s="61" customFormat="1">
      <c r="A100" s="76"/>
      <c r="B100" s="76"/>
      <c r="C100" s="60"/>
    </row>
    <row r="101" spans="1:4" s="31" customFormat="1">
      <c r="A101" s="17" t="s">
        <v>78</v>
      </c>
      <c r="B101" s="62"/>
      <c r="C101" s="22"/>
    </row>
    <row r="102" spans="1:4" s="31" customFormat="1">
      <c r="A102" s="20" t="s">
        <v>79</v>
      </c>
      <c r="B102" s="21">
        <v>0</v>
      </c>
      <c r="C102" s="22"/>
    </row>
    <row r="103" spans="1:4" s="31" customFormat="1">
      <c r="A103" s="63" t="s">
        <v>80</v>
      </c>
      <c r="B103" s="64"/>
      <c r="C103" s="22"/>
    </row>
    <row r="104" spans="1:4" s="31" customFormat="1">
      <c r="A104" s="63" t="s">
        <v>21</v>
      </c>
      <c r="B104" s="64">
        <v>0</v>
      </c>
      <c r="C104" s="22"/>
    </row>
    <row r="105" spans="1:4" s="31" customFormat="1">
      <c r="A105" s="63" t="s">
        <v>94</v>
      </c>
      <c r="B105" s="64">
        <v>5809.13</v>
      </c>
      <c r="C105" s="22"/>
    </row>
    <row r="106" spans="1:4" s="31" customFormat="1">
      <c r="A106" s="63" t="s">
        <v>93</v>
      </c>
      <c r="B106" s="64"/>
      <c r="C106" s="22"/>
    </row>
    <row r="107" spans="1:4" s="31" customFormat="1">
      <c r="A107" s="63" t="s">
        <v>19</v>
      </c>
      <c r="B107" s="64">
        <v>0</v>
      </c>
      <c r="C107" s="22"/>
    </row>
    <row r="108" spans="1:4" s="31" customFormat="1">
      <c r="A108" s="63" t="s">
        <v>81</v>
      </c>
      <c r="B108" s="64"/>
      <c r="C108" s="22"/>
    </row>
    <row r="109" spans="1:4" s="31" customFormat="1">
      <c r="A109" s="63" t="s">
        <v>24</v>
      </c>
      <c r="B109" s="64">
        <v>2980546.55</v>
      </c>
      <c r="C109" s="22"/>
    </row>
    <row r="110" spans="1:4" s="31" customFormat="1">
      <c r="A110" s="63" t="s">
        <v>95</v>
      </c>
      <c r="B110" s="64">
        <v>660274.52</v>
      </c>
      <c r="C110" s="22"/>
    </row>
    <row r="111" spans="1:4" s="31" customFormat="1">
      <c r="A111" s="58" t="s">
        <v>82</v>
      </c>
      <c r="B111" s="65">
        <v>3646630.2</v>
      </c>
      <c r="C111" s="22"/>
    </row>
    <row r="112" spans="1:4" s="31" customFormat="1">
      <c r="A112" s="66" t="s">
        <v>83</v>
      </c>
      <c r="B112" s="67"/>
      <c r="C112" s="8"/>
      <c r="D112" s="2"/>
    </row>
    <row r="113" spans="1:4" s="31" customFormat="1">
      <c r="A113" s="68" t="s">
        <v>84</v>
      </c>
      <c r="B113" s="69"/>
      <c r="C113" s="8"/>
      <c r="D113" s="2"/>
    </row>
    <row r="114" spans="1:4" s="31" customFormat="1">
      <c r="A114" s="70" t="s">
        <v>85</v>
      </c>
      <c r="B114" s="65">
        <v>0</v>
      </c>
      <c r="C114" s="8"/>
      <c r="D114" s="2"/>
    </row>
    <row r="115" spans="1:4" s="31" customFormat="1">
      <c r="A115" s="70" t="s">
        <v>86</v>
      </c>
      <c r="B115" s="65">
        <v>0</v>
      </c>
      <c r="C115" s="8"/>
      <c r="D115" s="2"/>
    </row>
    <row r="116" spans="1:4" s="31" customFormat="1">
      <c r="A116" s="70" t="s">
        <v>87</v>
      </c>
      <c r="B116" s="65">
        <v>0</v>
      </c>
      <c r="C116" s="8"/>
      <c r="D116" s="2"/>
    </row>
    <row r="117" spans="1:4" s="31" customFormat="1">
      <c r="A117" s="68" t="s">
        <v>88</v>
      </c>
      <c r="B117" s="71">
        <f>B114+B115+B116</f>
        <v>0</v>
      </c>
      <c r="C117" s="1"/>
      <c r="D117" s="2"/>
    </row>
    <row r="118" spans="1:4" s="31" customFormat="1">
      <c r="A118" s="72" t="s">
        <v>89</v>
      </c>
      <c r="B118" s="72"/>
      <c r="C118" s="1"/>
      <c r="D118" s="2"/>
    </row>
    <row r="119" spans="1:4" s="31" customFormat="1">
      <c r="A119" s="72"/>
      <c r="B119" s="72"/>
      <c r="C119" s="1"/>
      <c r="D119" s="2"/>
    </row>
    <row r="120" spans="1:4" s="31" customFormat="1">
      <c r="A120" s="72"/>
      <c r="B120" s="72"/>
      <c r="C120" s="1"/>
      <c r="D120" s="2"/>
    </row>
    <row r="121" spans="1:4">
      <c r="A121" s="31" t="s">
        <v>90</v>
      </c>
      <c r="B121" s="31"/>
    </row>
    <row r="122" spans="1:4">
      <c r="A122" s="31"/>
      <c r="B122" s="31"/>
    </row>
    <row r="123" spans="1:4">
      <c r="A123" s="31" t="s">
        <v>91</v>
      </c>
      <c r="B123" s="31" t="s">
        <v>92</v>
      </c>
    </row>
    <row r="124" spans="1:4" s="31" customFormat="1">
      <c r="A124" s="1"/>
      <c r="B124" s="1"/>
      <c r="C124" s="1"/>
      <c r="D124" s="2"/>
    </row>
  </sheetData>
  <mergeCells count="11">
    <mergeCell ref="A1:B1"/>
    <mergeCell ref="A2:B7"/>
    <mergeCell ref="A8:B9"/>
    <mergeCell ref="A10:B10"/>
    <mergeCell ref="A12:B12"/>
    <mergeCell ref="A118:B120"/>
    <mergeCell ref="A14:B14"/>
    <mergeCell ref="A17:B17"/>
    <mergeCell ref="A22:B22"/>
    <mergeCell ref="B23:B24"/>
    <mergeCell ref="A100:B100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58</cp:revision>
  <cp:lastPrinted>2021-10-21T14:05:25Z</cp:lastPrinted>
  <dcterms:created xsi:type="dcterms:W3CDTF">2021-09-23T15:15:02Z</dcterms:created>
  <dcterms:modified xsi:type="dcterms:W3CDTF">2022-10-26T18:04:50Z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