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10-2022-TRANSPARENCIA-OUTUBRO-IMED-FORMOSA\"/>
    </mc:Choice>
  </mc:AlternateContent>
  <xr:revisionPtr revIDLastSave="0" documentId="8_{D805575C-2B46-4DE4-9563-C49B6381821E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10.20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9" i="1" l="1"/>
  <c r="B95" i="1"/>
  <c r="B96" i="1" s="1"/>
</calcChain>
</file>

<file path=xl/sharedStrings.xml><?xml version="1.0" encoding="utf-8"?>
<sst xmlns="http://schemas.openxmlformats.org/spreadsheetml/2006/main" count="108" uniqueCount="97">
  <si>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</si>
  <si>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</si>
  <si>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</si>
  <si>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</si>
  <si>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</si>
  <si>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</si>
  <si>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</si>
  <si>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</si>
  <si>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</si>
  <si>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</si>
  <si>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</si>
  <si>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R$ 5.173.294,88</t>
    </r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</si>
  <si>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</si>
  <si>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</si>
  <si>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</si>
  <si>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</si>
  <si>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</si>
  <si>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</si>
  <si>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SANTANDER C/C 13012519-2</t>
  </si>
  <si>
    <t>C.E.F  AG: 3009 C/C 1882-3</t>
  </si>
  <si>
    <t>SUPER DIGITAL</t>
  </si>
  <si>
    <t>1.3 Aplicações financeiras  (DETALHAR NÚMERO DA CONTA E FINALIDADE -SE CUSTEIO OU INVESTIMENTO)</t>
  </si>
  <si>
    <t>SANTANDER CDB: 13012519-2 – 3% FOLHA</t>
  </si>
  <si>
    <t>SANTANDER CONTAMAX: 1312519-2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</si>
  <si>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</si>
  <si>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</si>
  <si>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1882-3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</si>
  <si>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</si>
  <si>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</si>
  <si>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</si>
  <si>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</si>
  <si>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</si>
  <si>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</si>
  <si>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</si>
  <si>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</si>
  <si>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</si>
  <si>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</si>
  <si>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</si>
  <si>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</si>
  <si>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</si>
  <si>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</si>
  <si>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</si>
  <si>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</si>
  <si>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</si>
  <si>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</si>
  <si>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</si>
  <si>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</si>
  <si>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</si>
  <si>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</si>
  <si>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</si>
  <si>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</si>
  <si>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</si>
  <si>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</si>
  <si>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</si>
  <si>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</si>
  <si>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</si>
  <si>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</si>
  <si>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</si>
  <si>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</si>
  <si>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</si>
  <si>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</si>
  <si>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</si>
  <si>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</si>
  <si>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</si>
  <si>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</si>
  <si>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</si>
  <si>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</si>
  <si>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</si>
  <si>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</si>
  <si>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</si>
  <si>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</si>
  <si>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</si>
  <si>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</si>
  <si>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</si>
  <si>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</si>
  <si>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</si>
  <si>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</si>
  <si>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</si>
  <si>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</si>
  <si>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</si>
  <si>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</si>
  <si>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</si>
  <si>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</si>
  <si>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</si>
  <si>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</si>
  <si>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</si>
  <si>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</si>
  <si>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</si>
  <si>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</si>
  <si>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</si>
  <si>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</si>
  <si>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</si>
  <si>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FUNDO FIXO</t>
  </si>
  <si>
    <t>C.E.F AG:3009 C/C 1882-3</t>
  </si>
  <si>
    <t>SANTANDER CDB: 13012519-2 - 3% FOLHA</t>
  </si>
  <si>
    <t>Competência: OUTUBRO/2022   SIPEF NOVO</t>
  </si>
  <si>
    <t>Devolução de Pagamento Indevido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</si>
</sst>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color rgb="FF000000"/>
      <name val="Arial"/>
      <charset val="1"/>
    </font>
    <font>
      <sz val="9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Border="1"/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164" fontId="12" fillId="0" borderId="1" xfId="1" applyBorder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1715400</xdr:colOff>
      <xdr:row>0</xdr:row>
      <xdr:rowOff>1238040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120" cy="987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6"/>
  <sheetViews>
    <sheetView tabSelected="1" view="pageBreakPreview" topLeftCell="B2" zoomScale="95" zoomScaleNormal="95" zoomScaleSheetLayoutView="95" zoomScalePageLayoutView="80" workbookViewId="0">
      <selection activeCell="B114" sqref="B114"/>
    </sheetView>
  </sheetViews>
  <sheetFormatPr defaultColWidth="41.7109375" defaultRowHeight="15"/>
  <cols>
    <col min="1" max="1" width="108" style="1" customWidth="1"/>
    <col min="2" max="2" width="36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7" customHeight="1">
      <c r="A1" s="72" t="s">
        <v>0</v>
      </c>
      <c r="B1" s="72"/>
    </row>
    <row r="2" spans="1:3" s="1" customFormat="1">
      <c r="A2" s="73" t="s">
        <v>1</v>
      </c>
      <c r="B2" s="73"/>
      <c r="C2" s="2"/>
    </row>
    <row r="3" spans="1:3" s="1" customFormat="1">
      <c r="A3" s="73"/>
      <c r="B3" s="73"/>
      <c r="C3" s="2"/>
    </row>
    <row r="4" spans="1:3" s="1" customFormat="1">
      <c r="A4" s="73"/>
      <c r="B4" s="73"/>
      <c r="C4" s="2"/>
    </row>
    <row r="5" spans="1:3" s="1" customFormat="1">
      <c r="A5" s="73"/>
      <c r="B5" s="73"/>
      <c r="C5" s="2"/>
    </row>
    <row r="6" spans="1:3" s="1" customFormat="1">
      <c r="A6" s="73"/>
      <c r="B6" s="73"/>
      <c r="C6" s="2"/>
    </row>
    <row r="7" spans="1:3" s="1" customFormat="1">
      <c r="A7" s="73"/>
      <c r="B7" s="73"/>
      <c r="C7" s="3"/>
    </row>
    <row r="8" spans="1:3" s="1" customFormat="1" ht="23.25" customHeight="1">
      <c r="A8" s="74" t="s">
        <v>2</v>
      </c>
      <c r="B8" s="74"/>
      <c r="C8" s="3"/>
    </row>
    <row r="9" spans="1:3" s="1" customFormat="1" ht="23.25" customHeight="1">
      <c r="A9" s="74"/>
      <c r="B9" s="74"/>
      <c r="C9" s="3"/>
    </row>
    <row r="10" spans="1:3" s="1" customFormat="1">
      <c r="A10" s="75" t="s">
        <v>3</v>
      </c>
      <c r="B10" s="75"/>
      <c r="C10" s="2"/>
    </row>
    <row r="11" spans="1:3" s="1" customFormat="1">
      <c r="A11" s="4" t="s">
        <v>4</v>
      </c>
      <c r="B11" s="5"/>
      <c r="C11" s="2"/>
    </row>
    <row r="12" spans="1:3" s="1" customFormat="1">
      <c r="A12" s="76" t="s">
        <v>5</v>
      </c>
      <c r="B12" s="76"/>
      <c r="C12" s="6"/>
    </row>
    <row r="13" spans="1:3" s="1" customFormat="1">
      <c r="A13" s="7" t="s">
        <v>6</v>
      </c>
      <c r="B13" s="5"/>
      <c r="C13" s="2"/>
    </row>
    <row r="14" spans="1:3" s="1" customFormat="1">
      <c r="A14" s="76" t="s">
        <v>7</v>
      </c>
      <c r="B14" s="76"/>
      <c r="C14" s="8"/>
    </row>
    <row r="15" spans="1:3" s="1" customFormat="1">
      <c r="A15" s="7" t="s">
        <v>8</v>
      </c>
      <c r="B15" s="5"/>
      <c r="C15" s="2"/>
    </row>
    <row r="16" spans="1:3" s="1" customFormat="1">
      <c r="A16" s="9" t="s">
        <v>9</v>
      </c>
      <c r="B16" s="9"/>
      <c r="C16" s="6"/>
    </row>
    <row r="17" spans="1:3" s="1" customFormat="1">
      <c r="A17" s="76" t="s">
        <v>10</v>
      </c>
      <c r="B17" s="76"/>
      <c r="C17" s="8"/>
    </row>
    <row r="18" spans="1:3" s="1" customFormat="1" ht="13.9" customHeight="1">
      <c r="A18" s="7"/>
      <c r="B18" s="5"/>
      <c r="C18" s="8"/>
    </row>
    <row r="19" spans="1:3" s="13" customFormat="1">
      <c r="A19" s="10" t="s">
        <v>11</v>
      </c>
      <c r="B19" s="11"/>
      <c r="C19" s="12"/>
    </row>
    <row r="20" spans="1:3" s="13" customFormat="1">
      <c r="A20" s="10" t="s">
        <v>12</v>
      </c>
      <c r="B20" s="11"/>
      <c r="C20" s="12"/>
    </row>
    <row r="21" spans="1:3" s="13" customFormat="1">
      <c r="A21" s="10"/>
      <c r="B21" s="11"/>
      <c r="C21" s="12"/>
    </row>
    <row r="22" spans="1:3" s="1" customFormat="1" ht="26.25">
      <c r="A22" s="78" t="s">
        <v>13</v>
      </c>
      <c r="B22" s="78"/>
      <c r="C22" s="6"/>
    </row>
    <row r="23" spans="1:3" s="1" customFormat="1" ht="26.25">
      <c r="A23" s="14"/>
      <c r="B23" s="79" t="s">
        <v>14</v>
      </c>
      <c r="C23" s="6"/>
    </row>
    <row r="24" spans="1:3" s="1" customFormat="1" ht="14.25" customHeight="1">
      <c r="A24" s="15" t="s">
        <v>95</v>
      </c>
      <c r="B24" s="79"/>
      <c r="C24" s="16"/>
    </row>
    <row r="25" spans="1:3" s="1" customFormat="1">
      <c r="A25" s="17" t="s">
        <v>15</v>
      </c>
      <c r="B25" s="18"/>
      <c r="C25" s="19"/>
    </row>
    <row r="26" spans="1:3" s="1" customFormat="1">
      <c r="A26" s="20" t="s">
        <v>16</v>
      </c>
      <c r="B26" s="21">
        <v>0</v>
      </c>
      <c r="C26" s="22"/>
    </row>
    <row r="27" spans="1:3" s="1" customFormat="1">
      <c r="A27" s="20" t="s">
        <v>17</v>
      </c>
      <c r="B27" s="23"/>
      <c r="C27" s="22"/>
    </row>
    <row r="28" spans="1:3" s="1" customFormat="1">
      <c r="A28" s="20" t="s">
        <v>18</v>
      </c>
      <c r="B28" s="23">
        <v>0</v>
      </c>
      <c r="C28" s="22"/>
    </row>
    <row r="29" spans="1:3" s="1" customFormat="1">
      <c r="A29" s="20" t="s">
        <v>19</v>
      </c>
      <c r="B29" s="23">
        <v>5809.13</v>
      </c>
      <c r="C29" s="22"/>
    </row>
    <row r="30" spans="1:3" s="1" customFormat="1">
      <c r="A30" s="20" t="s">
        <v>20</v>
      </c>
      <c r="B30" s="23">
        <v>0</v>
      </c>
      <c r="C30" s="22"/>
    </row>
    <row r="31" spans="1:3" s="1" customFormat="1">
      <c r="A31" s="20" t="s">
        <v>21</v>
      </c>
      <c r="B31" s="23"/>
      <c r="C31" s="22"/>
    </row>
    <row r="32" spans="1:3" s="1" customFormat="1">
      <c r="A32" s="20" t="s">
        <v>22</v>
      </c>
      <c r="B32" s="23">
        <v>660274.5</v>
      </c>
      <c r="C32" s="22"/>
    </row>
    <row r="33" spans="1:3" s="1" customFormat="1">
      <c r="A33" s="20" t="s">
        <v>23</v>
      </c>
      <c r="B33" s="23">
        <v>2980546.55</v>
      </c>
      <c r="C33" s="22"/>
    </row>
    <row r="34" spans="1:3" s="1" customFormat="1">
      <c r="A34" s="24" t="s">
        <v>24</v>
      </c>
      <c r="B34" s="25">
        <v>3646630.18</v>
      </c>
      <c r="C34" s="22"/>
    </row>
    <row r="35" spans="1:3" s="1" customFormat="1">
      <c r="A35" s="26"/>
      <c r="B35" s="23"/>
      <c r="C35" s="22"/>
    </row>
    <row r="36" spans="1:3" s="1" customFormat="1">
      <c r="A36" s="17" t="s">
        <v>25</v>
      </c>
      <c r="B36" s="17"/>
      <c r="C36" s="16"/>
    </row>
    <row r="37" spans="1:3" s="1" customFormat="1">
      <c r="A37" s="27" t="s">
        <v>26</v>
      </c>
      <c r="B37" s="28">
        <v>4928951.5199999996</v>
      </c>
      <c r="C37" s="29"/>
    </row>
    <row r="38" spans="1:3" s="31" customFormat="1">
      <c r="A38" s="27" t="s">
        <v>27</v>
      </c>
      <c r="B38" s="30">
        <v>0</v>
      </c>
      <c r="C38" s="29"/>
    </row>
    <row r="39" spans="1:3" s="31" customFormat="1">
      <c r="A39" s="27" t="s">
        <v>22</v>
      </c>
      <c r="B39" s="30">
        <v>5820.91</v>
      </c>
      <c r="C39" s="29"/>
    </row>
    <row r="40" spans="1:3" s="31" customFormat="1">
      <c r="A40" s="27" t="s">
        <v>23</v>
      </c>
      <c r="B40" s="30">
        <v>514.23</v>
      </c>
      <c r="C40" s="29"/>
    </row>
    <row r="41" spans="1:3" s="31" customFormat="1">
      <c r="A41" s="4" t="s">
        <v>28</v>
      </c>
      <c r="B41" s="28">
        <v>0</v>
      </c>
      <c r="C41" s="29"/>
    </row>
    <row r="42" spans="1:3" s="31" customFormat="1">
      <c r="A42" s="32" t="s">
        <v>29</v>
      </c>
      <c r="B42" s="28">
        <v>0</v>
      </c>
      <c r="C42" s="29"/>
    </row>
    <row r="43" spans="1:3" s="31" customFormat="1">
      <c r="A43" s="4" t="s">
        <v>30</v>
      </c>
      <c r="B43" s="30">
        <v>0</v>
      </c>
      <c r="C43" s="29"/>
    </row>
    <row r="44" spans="1:3" s="31" customFormat="1">
      <c r="A44" s="4" t="s">
        <v>31</v>
      </c>
      <c r="B44" s="28"/>
      <c r="C44" s="29"/>
    </row>
    <row r="45" spans="1:3" s="31" customFormat="1">
      <c r="A45" s="4" t="s">
        <v>32</v>
      </c>
      <c r="B45" s="28">
        <v>0</v>
      </c>
      <c r="C45" s="29"/>
    </row>
    <row r="46" spans="1:3" s="31" customFormat="1">
      <c r="A46" s="4" t="s">
        <v>33</v>
      </c>
      <c r="B46" s="28">
        <v>0</v>
      </c>
      <c r="C46" s="29"/>
    </row>
    <row r="47" spans="1:3" s="31" customFormat="1">
      <c r="A47" s="4" t="s">
        <v>34</v>
      </c>
      <c r="B47" s="28">
        <v>0</v>
      </c>
      <c r="C47" s="29"/>
    </row>
    <row r="48" spans="1:3" s="31" customFormat="1">
      <c r="A48" s="4" t="s">
        <v>61</v>
      </c>
      <c r="B48" s="28">
        <v>2275119.88</v>
      </c>
      <c r="C48" s="29"/>
    </row>
    <row r="49" spans="1:3" s="31" customFormat="1">
      <c r="A49" s="4" t="s">
        <v>35</v>
      </c>
      <c r="B49" s="28">
        <v>2200</v>
      </c>
      <c r="C49" s="29"/>
    </row>
    <row r="50" spans="1:3" s="31" customFormat="1">
      <c r="A50" s="4" t="s">
        <v>96</v>
      </c>
      <c r="B50" s="28">
        <v>30233.78</v>
      </c>
      <c r="C50" s="29"/>
    </row>
    <row r="51" spans="1:3" s="31" customFormat="1">
      <c r="A51" s="4" t="s">
        <v>36</v>
      </c>
      <c r="B51" s="33">
        <v>0</v>
      </c>
      <c r="C51" s="29"/>
    </row>
    <row r="52" spans="1:3" s="31" customFormat="1">
      <c r="A52" s="34" t="s">
        <v>37</v>
      </c>
      <c r="B52" s="35">
        <v>7242840.3200000003</v>
      </c>
      <c r="C52" s="36"/>
    </row>
    <row r="53" spans="1:3" s="31" customFormat="1">
      <c r="A53" s="37"/>
      <c r="B53" s="38"/>
      <c r="C53" s="36"/>
    </row>
    <row r="54" spans="1:3" s="31" customFormat="1">
      <c r="A54" s="39" t="s">
        <v>38</v>
      </c>
      <c r="B54" s="40"/>
      <c r="C54" s="36"/>
    </row>
    <row r="55" spans="1:3" s="31" customFormat="1">
      <c r="A55" s="27" t="s">
        <v>39</v>
      </c>
      <c r="B55" s="38"/>
      <c r="C55" s="36"/>
    </row>
    <row r="56" spans="1:3" s="31" customFormat="1">
      <c r="A56" s="27" t="s">
        <v>22</v>
      </c>
      <c r="B56" s="38">
        <v>0</v>
      </c>
      <c r="C56" s="36"/>
    </row>
    <row r="57" spans="1:3" s="31" customFormat="1">
      <c r="A57" s="27" t="s">
        <v>23</v>
      </c>
      <c r="B57" s="38">
        <v>2068605.63</v>
      </c>
      <c r="C57" s="36"/>
    </row>
    <row r="58" spans="1:3" s="31" customFormat="1">
      <c r="A58" s="27" t="s">
        <v>40</v>
      </c>
      <c r="B58" s="30">
        <v>0</v>
      </c>
      <c r="C58" s="36"/>
    </row>
    <row r="59" spans="1:3" s="31" customFormat="1">
      <c r="A59" s="34" t="s">
        <v>41</v>
      </c>
      <c r="B59" s="42">
        <v>2068605.63</v>
      </c>
      <c r="C59" s="36"/>
    </row>
    <row r="60" spans="1:3" s="44" customFormat="1">
      <c r="A60" s="41"/>
      <c r="B60" s="42"/>
      <c r="C60" s="43"/>
    </row>
    <row r="61" spans="1:3" s="31" customFormat="1">
      <c r="A61" s="45" t="s">
        <v>42</v>
      </c>
      <c r="B61" s="46"/>
      <c r="C61" s="47"/>
    </row>
    <row r="62" spans="1:3" s="31" customFormat="1">
      <c r="A62" s="48" t="s">
        <v>43</v>
      </c>
      <c r="B62" s="38"/>
      <c r="C62" s="47"/>
    </row>
    <row r="63" spans="1:3" s="31" customFormat="1">
      <c r="A63" s="48" t="s">
        <v>22</v>
      </c>
      <c r="B63" s="38">
        <v>0</v>
      </c>
      <c r="C63" s="47"/>
    </row>
    <row r="64" spans="1:3" s="31" customFormat="1">
      <c r="A64" s="48" t="s">
        <v>23</v>
      </c>
      <c r="B64" s="38">
        <v>4253790.21</v>
      </c>
      <c r="C64" s="47"/>
    </row>
    <row r="65" spans="1:3" s="31" customFormat="1">
      <c r="A65" s="41" t="s">
        <v>44</v>
      </c>
      <c r="B65" s="38"/>
      <c r="C65" s="47"/>
    </row>
    <row r="66" spans="1:3" s="31" customFormat="1">
      <c r="A66" s="4" t="s">
        <v>45</v>
      </c>
      <c r="B66" s="38">
        <v>0</v>
      </c>
      <c r="C66" s="47"/>
    </row>
    <row r="67" spans="1:3" s="31" customFormat="1">
      <c r="A67" s="41" t="s">
        <v>46</v>
      </c>
      <c r="B67" s="38">
        <v>0</v>
      </c>
      <c r="C67" s="47"/>
    </row>
    <row r="68" spans="1:3" s="31" customFormat="1">
      <c r="A68" s="39" t="s">
        <v>47</v>
      </c>
      <c r="B68" s="49">
        <v>4253790.21</v>
      </c>
      <c r="C68" s="47"/>
    </row>
    <row r="69" spans="1:3" s="44" customFormat="1">
      <c r="A69" s="41"/>
      <c r="B69" s="42"/>
      <c r="C69" s="43"/>
    </row>
    <row r="70" spans="1:3" s="31" customFormat="1">
      <c r="A70" s="39" t="s">
        <v>48</v>
      </c>
      <c r="B70" s="50"/>
      <c r="C70" s="47"/>
    </row>
    <row r="71" spans="1:3" s="31" customFormat="1">
      <c r="A71" s="39" t="s">
        <v>49</v>
      </c>
      <c r="B71" s="39"/>
      <c r="C71" s="16"/>
    </row>
    <row r="72" spans="1:3" s="31" customFormat="1">
      <c r="A72" s="51" t="s">
        <v>50</v>
      </c>
      <c r="B72" s="28">
        <v>768502.27</v>
      </c>
      <c r="C72" s="29"/>
    </row>
    <row r="73" spans="1:3" s="31" customFormat="1">
      <c r="A73" s="52" t="s">
        <v>51</v>
      </c>
      <c r="B73" s="28">
        <v>2760304.89</v>
      </c>
      <c r="C73" s="29"/>
    </row>
    <row r="74" spans="1:3" s="31" customFormat="1">
      <c r="A74" s="52" t="s">
        <v>52</v>
      </c>
      <c r="B74" s="28">
        <v>743354.26</v>
      </c>
      <c r="C74" s="29"/>
    </row>
    <row r="75" spans="1:3" s="31" customFormat="1">
      <c r="A75" s="51" t="s">
        <v>53</v>
      </c>
      <c r="B75" s="30">
        <v>0</v>
      </c>
      <c r="C75" s="29"/>
    </row>
    <row r="76" spans="1:3" s="31" customFormat="1">
      <c r="A76" s="51" t="s">
        <v>54</v>
      </c>
      <c r="B76" s="28">
        <v>297845.34000000003</v>
      </c>
      <c r="C76" s="29"/>
    </row>
    <row r="77" spans="1:3" s="31" customFormat="1">
      <c r="A77" s="51" t="s">
        <v>55</v>
      </c>
      <c r="B77" s="28">
        <v>394760.36</v>
      </c>
      <c r="C77" s="29"/>
    </row>
    <row r="78" spans="1:3" s="31" customFormat="1" ht="30">
      <c r="A78" s="51" t="s">
        <v>56</v>
      </c>
      <c r="B78" s="53">
        <v>0</v>
      </c>
      <c r="C78" s="29"/>
    </row>
    <row r="79" spans="1:3" s="31" customFormat="1">
      <c r="A79" s="48" t="s">
        <v>57</v>
      </c>
      <c r="B79" s="30">
        <v>0</v>
      </c>
      <c r="C79" s="29"/>
    </row>
    <row r="80" spans="1:3" s="31" customFormat="1">
      <c r="A80" s="48" t="s">
        <v>58</v>
      </c>
      <c r="B80" s="28">
        <v>45549.47</v>
      </c>
      <c r="C80" s="29"/>
    </row>
    <row r="81" spans="1:3" s="31" customFormat="1">
      <c r="A81" s="48" t="s">
        <v>59</v>
      </c>
      <c r="B81" s="28">
        <v>5449.59</v>
      </c>
      <c r="C81" s="29"/>
    </row>
    <row r="82" spans="1:3" s="31" customFormat="1">
      <c r="A82" s="48" t="s">
        <v>60</v>
      </c>
      <c r="B82" s="28">
        <v>2200</v>
      </c>
      <c r="C82" s="29"/>
    </row>
    <row r="83" spans="1:3" s="31" customFormat="1">
      <c r="A83" s="48" t="s">
        <v>61</v>
      </c>
      <c r="B83" s="71">
        <v>4049</v>
      </c>
      <c r="C83" s="29"/>
    </row>
    <row r="84" spans="1:3" s="31" customFormat="1">
      <c r="A84" s="48" t="s">
        <v>62</v>
      </c>
      <c r="B84" s="33">
        <v>0</v>
      </c>
      <c r="C84" s="29"/>
    </row>
    <row r="85" spans="1:3" s="31" customFormat="1">
      <c r="A85" s="48" t="s">
        <v>35</v>
      </c>
      <c r="B85" s="33">
        <v>0</v>
      </c>
      <c r="C85" s="29"/>
    </row>
    <row r="86" spans="1:3" s="31" customFormat="1">
      <c r="A86" s="48" t="s">
        <v>63</v>
      </c>
      <c r="B86" s="30">
        <v>120.51</v>
      </c>
      <c r="C86" s="29"/>
    </row>
    <row r="87" spans="1:3" s="31" customFormat="1">
      <c r="A87" s="48" t="s">
        <v>64</v>
      </c>
      <c r="B87" s="30">
        <v>855.9</v>
      </c>
      <c r="C87" s="29"/>
    </row>
    <row r="88" spans="1:3" s="31" customFormat="1">
      <c r="A88" s="41" t="s">
        <v>65</v>
      </c>
      <c r="B88" s="54">
        <v>5022991.59</v>
      </c>
      <c r="C88" s="29"/>
    </row>
    <row r="89" spans="1:3" s="31" customFormat="1">
      <c r="A89" s="41"/>
      <c r="B89" s="53"/>
      <c r="C89" s="29"/>
    </row>
    <row r="90" spans="1:3" s="31" customFormat="1">
      <c r="A90" s="39" t="s">
        <v>66</v>
      </c>
      <c r="B90" s="39"/>
      <c r="C90" s="36"/>
    </row>
    <row r="91" spans="1:3" s="31" customFormat="1">
      <c r="A91" s="51" t="s">
        <v>67</v>
      </c>
      <c r="B91" s="30">
        <v>0</v>
      </c>
      <c r="C91" s="36"/>
    </row>
    <row r="92" spans="1:3" s="31" customFormat="1">
      <c r="A92" s="51" t="s">
        <v>68</v>
      </c>
      <c r="B92" s="30">
        <v>0</v>
      </c>
      <c r="C92" s="36"/>
    </row>
    <row r="93" spans="1:3" s="31" customFormat="1">
      <c r="A93" s="48" t="s">
        <v>69</v>
      </c>
      <c r="B93" s="53">
        <v>0</v>
      </c>
      <c r="C93" s="36"/>
    </row>
    <row r="94" spans="1:3" s="31" customFormat="1">
      <c r="A94" s="48" t="s">
        <v>70</v>
      </c>
      <c r="B94" s="53">
        <v>0</v>
      </c>
      <c r="C94" s="36"/>
    </row>
    <row r="95" spans="1:3" s="31" customFormat="1">
      <c r="A95" s="41" t="s">
        <v>71</v>
      </c>
      <c r="B95" s="35">
        <f>B91+B92+B93+B94</f>
        <v>0</v>
      </c>
      <c r="C95" s="47"/>
    </row>
    <row r="96" spans="1:3" s="31" customFormat="1" ht="14.25" customHeight="1">
      <c r="A96" s="41" t="s">
        <v>72</v>
      </c>
      <c r="B96" s="35">
        <f>B88+B95</f>
        <v>5022991.59</v>
      </c>
      <c r="C96" s="47"/>
    </row>
    <row r="97" spans="1:3" s="31" customFormat="1">
      <c r="A97" s="41"/>
      <c r="B97" s="38"/>
      <c r="C97" s="47"/>
    </row>
    <row r="98" spans="1:3" s="31" customFormat="1">
      <c r="A98" s="45" t="s">
        <v>73</v>
      </c>
      <c r="B98" s="46"/>
      <c r="C98" s="47"/>
    </row>
    <row r="99" spans="1:3" s="31" customFormat="1">
      <c r="A99" s="51" t="s">
        <v>74</v>
      </c>
      <c r="B99" s="55">
        <v>0</v>
      </c>
      <c r="C99" s="36"/>
    </row>
    <row r="100" spans="1:3" s="31" customFormat="1">
      <c r="A100" s="51" t="s">
        <v>75</v>
      </c>
      <c r="B100" s="56">
        <v>0</v>
      </c>
      <c r="C100" s="2"/>
    </row>
    <row r="101" spans="1:3" s="31" customFormat="1">
      <c r="A101" s="57" t="s">
        <v>76</v>
      </c>
      <c r="B101" s="58"/>
      <c r="C101" s="2"/>
    </row>
    <row r="102" spans="1:3" s="60" customFormat="1">
      <c r="A102" s="80"/>
      <c r="B102" s="80"/>
      <c r="C102" s="59"/>
    </row>
    <row r="103" spans="1:3" s="31" customFormat="1">
      <c r="A103" s="17" t="s">
        <v>77</v>
      </c>
      <c r="B103" s="61"/>
      <c r="C103" s="22"/>
    </row>
    <row r="104" spans="1:3" s="31" customFormat="1">
      <c r="A104" s="20" t="s">
        <v>78</v>
      </c>
      <c r="B104" s="21">
        <v>0</v>
      </c>
      <c r="C104" s="22"/>
    </row>
    <row r="105" spans="1:3" s="31" customFormat="1">
      <c r="A105" s="62" t="s">
        <v>79</v>
      </c>
      <c r="B105" s="63"/>
      <c r="C105" s="22"/>
    </row>
    <row r="106" spans="1:3" s="31" customFormat="1">
      <c r="A106" s="62" t="s">
        <v>20</v>
      </c>
      <c r="B106" s="63">
        <v>0</v>
      </c>
      <c r="C106" s="22"/>
    </row>
    <row r="107" spans="1:3" s="31" customFormat="1">
      <c r="A107" s="62" t="s">
        <v>93</v>
      </c>
      <c r="B107" s="63">
        <v>32058.65</v>
      </c>
      <c r="C107" s="22"/>
    </row>
    <row r="108" spans="1:3" s="31" customFormat="1">
      <c r="A108" s="62" t="s">
        <v>92</v>
      </c>
      <c r="B108" s="63"/>
      <c r="C108" s="22"/>
    </row>
    <row r="109" spans="1:3" s="31" customFormat="1">
      <c r="A109" s="62" t="s">
        <v>18</v>
      </c>
      <c r="B109" s="63">
        <v>0</v>
      </c>
      <c r="C109" s="22"/>
    </row>
    <row r="110" spans="1:3" s="31" customFormat="1">
      <c r="A110" s="62" t="s">
        <v>80</v>
      </c>
      <c r="B110" s="63"/>
      <c r="C110" s="22"/>
    </row>
    <row r="111" spans="1:3" s="31" customFormat="1">
      <c r="A111" s="62" t="s">
        <v>23</v>
      </c>
      <c r="B111" s="63">
        <v>5166124.8499999996</v>
      </c>
      <c r="C111" s="22"/>
    </row>
    <row r="112" spans="1:3" s="31" customFormat="1">
      <c r="A112" s="62" t="s">
        <v>94</v>
      </c>
      <c r="B112" s="63">
        <v>666095.41</v>
      </c>
      <c r="C112" s="22"/>
    </row>
    <row r="113" spans="1:4" s="31" customFormat="1">
      <c r="A113" s="57" t="s">
        <v>81</v>
      </c>
      <c r="B113" s="64">
        <v>5864278.9100000001</v>
      </c>
      <c r="C113" s="22"/>
    </row>
    <row r="114" spans="1:4" s="31" customFormat="1">
      <c r="A114" s="65" t="s">
        <v>82</v>
      </c>
      <c r="B114" s="66"/>
      <c r="C114" s="8"/>
      <c r="D114" s="2"/>
    </row>
    <row r="115" spans="1:4" s="31" customFormat="1">
      <c r="A115" s="67" t="s">
        <v>83</v>
      </c>
      <c r="B115" s="68"/>
      <c r="C115" s="8"/>
      <c r="D115" s="2"/>
    </row>
    <row r="116" spans="1:4" s="31" customFormat="1">
      <c r="A116" s="69" t="s">
        <v>84</v>
      </c>
      <c r="B116" s="64">
        <v>0</v>
      </c>
      <c r="C116" s="8"/>
      <c r="D116" s="2"/>
    </row>
    <row r="117" spans="1:4" s="31" customFormat="1">
      <c r="A117" s="69" t="s">
        <v>85</v>
      </c>
      <c r="B117" s="64">
        <v>0</v>
      </c>
      <c r="C117" s="8"/>
      <c r="D117" s="2"/>
    </row>
    <row r="118" spans="1:4" s="31" customFormat="1">
      <c r="A118" s="69" t="s">
        <v>86</v>
      </c>
      <c r="B118" s="64">
        <v>0</v>
      </c>
      <c r="C118" s="8"/>
      <c r="D118" s="2"/>
    </row>
    <row r="119" spans="1:4" s="31" customFormat="1">
      <c r="A119" s="67" t="s">
        <v>87</v>
      </c>
      <c r="B119" s="70">
        <f>B116+B117+B118</f>
        <v>0</v>
      </c>
      <c r="C119" s="1"/>
      <c r="D119" s="2"/>
    </row>
    <row r="120" spans="1:4" s="31" customFormat="1">
      <c r="A120" s="77" t="s">
        <v>88</v>
      </c>
      <c r="B120" s="77"/>
      <c r="C120" s="1"/>
      <c r="D120" s="2"/>
    </row>
    <row r="121" spans="1:4" s="31" customFormat="1">
      <c r="A121" s="77"/>
      <c r="B121" s="77"/>
      <c r="C121" s="1"/>
      <c r="D121" s="2"/>
    </row>
    <row r="122" spans="1:4" s="31" customFormat="1">
      <c r="A122" s="77"/>
      <c r="B122" s="77"/>
      <c r="C122" s="1"/>
      <c r="D122" s="2"/>
    </row>
    <row r="123" spans="1:4">
      <c r="A123" s="31" t="s">
        <v>89</v>
      </c>
      <c r="B123" s="31"/>
    </row>
    <row r="124" spans="1:4">
      <c r="A124" s="31"/>
      <c r="B124" s="31"/>
    </row>
    <row r="125" spans="1:4">
      <c r="A125" s="31" t="s">
        <v>90</v>
      </c>
      <c r="B125" s="31" t="s">
        <v>91</v>
      </c>
    </row>
    <row r="126" spans="1:4" s="31" customFormat="1">
      <c r="A126" s="1"/>
      <c r="B126" s="1"/>
      <c r="C126" s="1"/>
      <c r="D126" s="2"/>
    </row>
  </sheetData>
  <mergeCells count="11">
    <mergeCell ref="A120:B122"/>
    <mergeCell ref="A14:B14"/>
    <mergeCell ref="A17:B17"/>
    <mergeCell ref="A22:B22"/>
    <mergeCell ref="B23:B24"/>
    <mergeCell ref="A102:B102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58</cp:revision>
  <cp:lastPrinted>2021-10-21T14:05:25Z</cp:lastPrinted>
  <dcterms:created xsi:type="dcterms:W3CDTF">2021-09-23T15:15:02Z</dcterms:created>
  <dcterms:modified xsi:type="dcterms:W3CDTF">2022-11-28T19:57:57Z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