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12-2022-TRANSPARENCIA-DEZEMBRO-IMED-FORMOSA\"/>
    </mc:Choice>
  </mc:AlternateContent>
  <xr:revisionPtr revIDLastSave="0" documentId="8_{50E6538F-AFBF-4869-9273-9AF57AB5E8F7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12.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8" i="1" l="1"/>
  <c r="B117" i="1"/>
  <c r="B118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<sst xmlns="http://schemas.openxmlformats.org/spreadsheetml/2006/main" count="137" uniqueCount="106">
  <si>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</si>
  <si>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</si>
  <si>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</si>
  <si>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</si>
  <si>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</si>
  <si>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</si>
  <si>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</si>
  <si>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</si>
  <si>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</si>
  <si>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</si>
  <si>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</si>
  <si>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</si>
  <si>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</si>
  <si>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</si>
  <si>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</si>
  <si>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</si>
  <si>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</si>
  <si>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</si>
  <si>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</si>
  <si>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</si>
  <si>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</si>
  <si>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</si>
  <si>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</si>
  <si>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</si>
  <si>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</si>
  <si>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</si>
  <si>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</si>
  <si>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</si>
  <si>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</si>
  <si>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</si>
  <si>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</si>
  <si>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</si>
  <si>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</si>
  <si>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</si>
  <si>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</si>
  <si>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</si>
  <si>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</si>
  <si>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</si>
  <si>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</si>
  <si>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</si>
  <si>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</si>
  <si>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</si>
  <si>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</si>
  <si>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</si>
  <si>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</si>
  <si>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</si>
  <si>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</si>
  <si>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</si>
  <si>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</si>
  <si>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</si>
  <si>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</si>
  <si>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</si>
  <si>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</si>
  <si>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</si>
  <si>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</si>
  <si>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</si>
  <si>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</si>
  <si>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</si>
  <si>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</si>
  <si>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</si>
  <si>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</si>
  <si>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</si>
  <si>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</si>
  <si>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</si>
  <si>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</si>
  <si>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</si>
  <si>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</si>
  <si>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</si>
  <si>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</si>
  <si>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</si>
  <si>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</si>
  <si>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</si>
  <si>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</si>
  <si>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</si>
  <si>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</si>
  <si>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</si>
  <si>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</si>
  <si>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</si>
  <si>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</si>
  <si>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</si>
  <si>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</si>
  <si>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</si>
  <si>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</si>
  <si>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</si>
  <si>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</si>
  <si>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</si>
  <si>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</si>
  <si>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</si>
  <si>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</si>
  <si>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</si>
  <si>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</si>
  <si>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</si>
  <si>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</si>
  <si>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</si>
  <si>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</si>
  <si>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</si>
  <si>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</si>
  <si>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</si>
  <si>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</si>
  <si>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</si>
  <si>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</si>
  <si>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</si>
  <si>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</si>
  <si>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</si>
  <si>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</si>
  <si>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Competência: DEZEMBRO/2022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</si>
</sst>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charset val="1"/>
    </font>
    <font>
      <sz val="9"/>
      <color rgb="FF000000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1715760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topLeftCell="B80" zoomScale="95" zoomScaleNormal="95" zoomScaleSheetLayoutView="95" zoomScalePageLayoutView="80" workbookViewId="0">
      <selection activeCell="B143" sqref="B143"/>
    </sheetView>
  </sheetViews>
  <sheetFormatPr defaultColWidth="41.7109375" defaultRowHeight="15"/>
  <cols>
    <col min="1" max="1" width="108" customWidth="1"/>
    <col min="2" max="2" width="36.42578125" customWidth="1"/>
    <col min="3" max="3" width="70.7109375" customWidth="1"/>
    <col min="4" max="4" width="41.7109375" style="1"/>
  </cols>
  <sheetData>
    <row r="1" spans="1:3" ht="121.7" customHeight="1">
      <c r="A1" s="73" t="s">
        <v>0</v>
      </c>
      <c r="B1" s="73"/>
    </row>
    <row r="2" spans="1:3" customFormat="1">
      <c r="A2" s="74" t="s">
        <v>1</v>
      </c>
      <c r="B2" s="74"/>
      <c r="C2" s="1"/>
    </row>
    <row r="3" spans="1:3" customFormat="1">
      <c r="A3" s="74"/>
      <c r="B3" s="74"/>
      <c r="C3" s="1"/>
    </row>
    <row r="4" spans="1:3" customFormat="1">
      <c r="A4" s="74"/>
      <c r="B4" s="74"/>
      <c r="C4" s="1"/>
    </row>
    <row r="5" spans="1:3" customFormat="1">
      <c r="A5" s="74"/>
      <c r="B5" s="74"/>
      <c r="C5" s="1"/>
    </row>
    <row r="6" spans="1:3" customFormat="1">
      <c r="A6" s="74"/>
      <c r="B6" s="74"/>
      <c r="C6" s="1"/>
    </row>
    <row r="7" spans="1:3" customFormat="1">
      <c r="A7" s="74"/>
      <c r="B7" s="74"/>
      <c r="C7" s="2"/>
    </row>
    <row r="8" spans="1:3" customFormat="1" ht="23.25" customHeight="1">
      <c r="A8" s="75" t="s">
        <v>2</v>
      </c>
      <c r="B8" s="75"/>
      <c r="C8" s="2"/>
    </row>
    <row r="9" spans="1:3" customFormat="1" ht="23.25" customHeight="1">
      <c r="A9" s="75"/>
      <c r="B9" s="75"/>
      <c r="C9" s="2"/>
    </row>
    <row r="10" spans="1:3" customFormat="1">
      <c r="A10" s="76" t="s">
        <v>3</v>
      </c>
      <c r="B10" s="76"/>
      <c r="C10" s="1"/>
    </row>
    <row r="11" spans="1:3" customFormat="1">
      <c r="A11" s="3" t="s">
        <v>4</v>
      </c>
      <c r="B11" s="4"/>
      <c r="C11" s="1"/>
    </row>
    <row r="12" spans="1:3" customFormat="1">
      <c r="A12" s="77" t="s">
        <v>5</v>
      </c>
      <c r="B12" s="77"/>
    </row>
    <row r="13" spans="1:3" customFormat="1">
      <c r="A13" s="5" t="s">
        <v>6</v>
      </c>
      <c r="B13" s="4"/>
      <c r="C13" s="1"/>
    </row>
    <row r="14" spans="1:3" customFormat="1">
      <c r="A14" s="77" t="s">
        <v>7</v>
      </c>
      <c r="B14" s="77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7" t="s">
        <v>10</v>
      </c>
      <c r="B17" s="77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9" t="s">
        <v>13</v>
      </c>
      <c r="B22" s="79"/>
    </row>
    <row r="23" spans="1:3" customFormat="1" ht="26.25">
      <c r="A23" s="10"/>
      <c r="B23" s="80" t="s">
        <v>14</v>
      </c>
    </row>
    <row r="24" spans="1:3" customFormat="1" ht="14.25" customHeight="1">
      <c r="A24" s="11" t="s">
        <v>105</v>
      </c>
      <c r="B24" s="80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0</v>
      </c>
      <c r="C28" s="18"/>
    </row>
    <row r="29" spans="1:3" customFormat="1">
      <c r="A29" s="20" t="s">
        <v>19</v>
      </c>
      <c r="B29" s="21">
        <v>39326.980000000003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1.2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292120.26</v>
      </c>
      <c r="C35" s="18"/>
    </row>
    <row r="36" spans="1:3" customFormat="1">
      <c r="A36" s="20" t="s">
        <v>26</v>
      </c>
      <c r="B36" s="21">
        <v>645613.55000000005</v>
      </c>
      <c r="C36" s="18"/>
    </row>
    <row r="37" spans="1:3" customFormat="1">
      <c r="A37" s="20" t="s">
        <v>27</v>
      </c>
      <c r="B37" s="22">
        <v>1447.88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668766.81999999995</v>
      </c>
      <c r="C39" s="18"/>
    </row>
    <row r="40" spans="1:3" customFormat="1">
      <c r="A40" s="20" t="s">
        <v>30</v>
      </c>
      <c r="B40" s="21">
        <v>995648.06</v>
      </c>
      <c r="C40" s="18"/>
    </row>
    <row r="41" spans="1:3" customFormat="1">
      <c r="A41" s="20" t="s">
        <v>31</v>
      </c>
      <c r="B41" s="21">
        <v>114005355.34999999</v>
      </c>
      <c r="C41" s="18"/>
    </row>
    <row r="42" spans="1:3" customFormat="1">
      <c r="A42" s="23" t="s">
        <v>32</v>
      </c>
      <c r="B42" s="24">
        <f>SUM(B26:B41)</f>
        <v>116648280.09999999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1555.03</v>
      </c>
      <c r="C48" s="27"/>
    </row>
    <row r="49" spans="1:3" customFormat="1">
      <c r="A49" s="20" t="s">
        <v>26</v>
      </c>
      <c r="B49" s="29">
        <v>7190.35</v>
      </c>
      <c r="C49" s="27"/>
    </row>
    <row r="50" spans="1:3" customFormat="1">
      <c r="A50" s="20" t="s">
        <v>37</v>
      </c>
      <c r="B50" s="21">
        <v>14.46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7431.54</v>
      </c>
      <c r="C52" s="27"/>
    </row>
    <row r="53" spans="1:3" customFormat="1">
      <c r="A53" s="20" t="s">
        <v>30</v>
      </c>
      <c r="B53" s="21">
        <v>11036.81</v>
      </c>
      <c r="C53" s="27"/>
    </row>
    <row r="54" spans="1:3" customFormat="1">
      <c r="A54" s="20" t="s">
        <v>38</v>
      </c>
      <c r="B54" s="21">
        <v>1201499.92</v>
      </c>
      <c r="C54" s="27"/>
    </row>
    <row r="55" spans="1:3" customFormat="1">
      <c r="A55" s="3" t="s">
        <v>39</v>
      </c>
      <c r="B55" s="28">
        <v>0</v>
      </c>
      <c r="C55" s="27"/>
    </row>
    <row r="56" spans="1:3" customFormat="1">
      <c r="A56" s="3" t="s">
        <v>40</v>
      </c>
      <c r="B56" s="21"/>
      <c r="C56" s="27"/>
    </row>
    <row r="57" spans="1:3" customFormat="1">
      <c r="A57" s="3" t="s">
        <v>41</v>
      </c>
      <c r="B57" s="21">
        <v>0</v>
      </c>
      <c r="C57" s="27"/>
    </row>
    <row r="58" spans="1:3" customFormat="1">
      <c r="A58" s="3" t="s">
        <v>42</v>
      </c>
      <c r="B58" s="21">
        <v>918.94</v>
      </c>
      <c r="C58" s="27"/>
    </row>
    <row r="59" spans="1:3" customFormat="1">
      <c r="A59" s="3" t="s">
        <v>43</v>
      </c>
      <c r="B59" s="21">
        <v>0</v>
      </c>
      <c r="C59" s="27"/>
    </row>
    <row r="60" spans="1:3" customFormat="1">
      <c r="A60" s="3" t="s">
        <v>44</v>
      </c>
      <c r="B60" s="21">
        <v>0</v>
      </c>
      <c r="C60" s="27"/>
    </row>
    <row r="61" spans="1:3" customFormat="1">
      <c r="A61" s="3" t="s">
        <v>70</v>
      </c>
      <c r="B61" s="21">
        <v>0</v>
      </c>
      <c r="C61" s="27"/>
    </row>
    <row r="62" spans="1:3" customFormat="1">
      <c r="A62" s="3" t="s">
        <v>45</v>
      </c>
      <c r="B62" s="30">
        <v>0</v>
      </c>
      <c r="C62" s="27"/>
    </row>
    <row r="63" spans="1:3" customFormat="1">
      <c r="A63" s="31" t="s">
        <v>46</v>
      </c>
      <c r="B63" s="32">
        <v>1229647.05</v>
      </c>
      <c r="C63" s="33"/>
    </row>
    <row r="64" spans="1:3" customFormat="1">
      <c r="A64" s="34"/>
      <c r="B64" s="35"/>
      <c r="C64" s="33"/>
    </row>
    <row r="65" spans="1:3" customFormat="1">
      <c r="A65" s="36" t="s">
        <v>47</v>
      </c>
      <c r="B65" s="37"/>
      <c r="C65" s="33"/>
    </row>
    <row r="66" spans="1:3" customFormat="1">
      <c r="A66" s="26" t="s">
        <v>48</v>
      </c>
      <c r="B66" s="35"/>
      <c r="C66" s="33"/>
    </row>
    <row r="67" spans="1:3" customFormat="1">
      <c r="A67" s="20" t="s">
        <v>25</v>
      </c>
      <c r="B67" s="21">
        <v>0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0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0</v>
      </c>
      <c r="C71" s="33"/>
    </row>
    <row r="72" spans="1:3" customFormat="1">
      <c r="A72" s="20" t="s">
        <v>30</v>
      </c>
      <c r="B72" s="21">
        <v>0</v>
      </c>
      <c r="C72" s="33"/>
    </row>
    <row r="73" spans="1:3" customFormat="1">
      <c r="A73" s="20" t="s">
        <v>38</v>
      </c>
      <c r="B73" s="21">
        <v>33422252.699999999</v>
      </c>
      <c r="C73" s="33"/>
    </row>
    <row r="74" spans="1:3" customFormat="1">
      <c r="A74" s="26" t="s">
        <v>49</v>
      </c>
      <c r="B74" s="28">
        <v>0</v>
      </c>
      <c r="C74" s="33"/>
    </row>
    <row r="75" spans="1:3" customFormat="1">
      <c r="A75" s="31" t="s">
        <v>50</v>
      </c>
      <c r="B75" s="38">
        <v>33422252.699999999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51</v>
      </c>
      <c r="B77" s="44"/>
      <c r="C77" s="8"/>
    </row>
    <row r="78" spans="1:3" customFormat="1">
      <c r="A78" s="45" t="s">
        <v>52</v>
      </c>
      <c r="B78" s="35"/>
      <c r="C78" s="8"/>
    </row>
    <row r="79" spans="1:3" customFormat="1">
      <c r="A79" s="20" t="s">
        <v>25</v>
      </c>
      <c r="B79" s="21">
        <v>0</v>
      </c>
      <c r="C79" s="8"/>
    </row>
    <row r="80" spans="1:3" customFormat="1">
      <c r="A80" s="20" t="s">
        <v>26</v>
      </c>
      <c r="B80" s="21">
        <v>0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38</v>
      </c>
      <c r="B85" s="21">
        <v>24937481.859999999</v>
      </c>
      <c r="C85" s="8"/>
    </row>
    <row r="86" spans="1:3" customFormat="1">
      <c r="A86" s="39" t="s">
        <v>53</v>
      </c>
      <c r="B86" s="35"/>
      <c r="C86" s="8"/>
    </row>
    <row r="87" spans="1:3" customFormat="1">
      <c r="A87" s="3" t="s">
        <v>54</v>
      </c>
      <c r="B87" s="35">
        <v>0</v>
      </c>
      <c r="C87" s="8"/>
    </row>
    <row r="88" spans="1:3" customFormat="1">
      <c r="A88" s="39" t="s">
        <v>55</v>
      </c>
      <c r="B88" s="35">
        <v>0</v>
      </c>
      <c r="C88" s="8"/>
    </row>
    <row r="89" spans="1:3" customFormat="1">
      <c r="A89" s="36" t="s">
        <v>56</v>
      </c>
      <c r="B89" s="46">
        <v>24937481.859999999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57</v>
      </c>
      <c r="B91" s="47"/>
      <c r="C91" s="8"/>
    </row>
    <row r="92" spans="1:3" customFormat="1">
      <c r="A92" s="36" t="s">
        <v>58</v>
      </c>
      <c r="B92" s="36"/>
      <c r="C92" s="12"/>
    </row>
    <row r="93" spans="1:3" customFormat="1">
      <c r="A93" s="48" t="s">
        <v>59</v>
      </c>
      <c r="B93" s="21">
        <v>0</v>
      </c>
      <c r="C93" s="27"/>
    </row>
    <row r="94" spans="1:3" customFormat="1">
      <c r="A94" s="49" t="s">
        <v>60</v>
      </c>
      <c r="B94" s="21">
        <v>3858336.06</v>
      </c>
      <c r="C94" s="27"/>
    </row>
    <row r="95" spans="1:3" customFormat="1">
      <c r="A95" s="49" t="s">
        <v>61</v>
      </c>
      <c r="B95" s="21">
        <v>0</v>
      </c>
      <c r="C95" s="27"/>
    </row>
    <row r="96" spans="1:3" customFormat="1">
      <c r="A96" s="48" t="s">
        <v>62</v>
      </c>
      <c r="B96" s="28">
        <v>0</v>
      </c>
      <c r="C96" s="27"/>
    </row>
    <row r="97" spans="1:4">
      <c r="A97" s="48" t="s">
        <v>63</v>
      </c>
      <c r="B97" s="21">
        <v>239162.87</v>
      </c>
      <c r="C97" s="27"/>
      <c r="D97"/>
    </row>
    <row r="98" spans="1:4">
      <c r="A98" s="48" t="s">
        <v>64</v>
      </c>
      <c r="B98" s="21">
        <v>0</v>
      </c>
      <c r="C98" s="27"/>
      <c r="D98"/>
    </row>
    <row r="99" spans="1:4" ht="30">
      <c r="A99" s="48" t="s">
        <v>65</v>
      </c>
      <c r="B99" s="50">
        <v>0</v>
      </c>
      <c r="C99" s="27"/>
      <c r="D99"/>
    </row>
    <row r="100" spans="1:4">
      <c r="A100" s="45" t="s">
        <v>66</v>
      </c>
      <c r="B100" s="28">
        <v>0</v>
      </c>
      <c r="C100" s="27"/>
      <c r="D100"/>
    </row>
    <row r="101" spans="1:4">
      <c r="A101" s="45" t="s">
        <v>67</v>
      </c>
      <c r="B101" s="21">
        <v>0</v>
      </c>
      <c r="C101" s="27"/>
      <c r="D101"/>
    </row>
    <row r="102" spans="1:4">
      <c r="A102" s="45" t="s">
        <v>68</v>
      </c>
      <c r="B102" s="21">
        <v>0</v>
      </c>
      <c r="C102" s="27"/>
      <c r="D102"/>
    </row>
    <row r="103" spans="1:4">
      <c r="A103" s="45" t="s">
        <v>69</v>
      </c>
      <c r="B103" s="21">
        <v>0</v>
      </c>
      <c r="C103" s="27"/>
      <c r="D103"/>
    </row>
    <row r="104" spans="1:4">
      <c r="A104" s="45" t="s">
        <v>70</v>
      </c>
      <c r="B104" s="72">
        <v>0</v>
      </c>
      <c r="C104" s="27"/>
      <c r="D104"/>
    </row>
    <row r="105" spans="1:4">
      <c r="A105" s="45" t="s">
        <v>71</v>
      </c>
      <c r="B105" s="72">
        <v>0</v>
      </c>
      <c r="C105" s="27"/>
      <c r="D105"/>
    </row>
    <row r="106" spans="1:4">
      <c r="A106" s="45" t="s">
        <v>72</v>
      </c>
      <c r="B106" s="70">
        <v>22</v>
      </c>
      <c r="C106" s="27"/>
      <c r="D106"/>
    </row>
    <row r="107" spans="1:4">
      <c r="A107" s="45" t="s">
        <v>44</v>
      </c>
      <c r="B107" s="71">
        <v>0</v>
      </c>
      <c r="C107" s="27"/>
      <c r="D107"/>
    </row>
    <row r="108" spans="1:4">
      <c r="A108" s="45" t="s">
        <v>73</v>
      </c>
      <c r="B108" s="28">
        <v>0</v>
      </c>
      <c r="C108" s="27"/>
      <c r="D108"/>
    </row>
    <row r="109" spans="1:4">
      <c r="A109" s="45" t="s">
        <v>104</v>
      </c>
      <c r="B109" s="28">
        <v>0</v>
      </c>
      <c r="C109" s="27"/>
      <c r="D109"/>
    </row>
    <row r="110" spans="1:4">
      <c r="A110" s="39" t="s">
        <v>74</v>
      </c>
      <c r="B110" s="51">
        <v>4097509.93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75</v>
      </c>
      <c r="B112" s="36"/>
      <c r="C112" s="33"/>
      <c r="D112"/>
    </row>
    <row r="113" spans="1:4">
      <c r="A113" s="48" t="s">
        <v>76</v>
      </c>
      <c r="B113" s="28">
        <v>0</v>
      </c>
      <c r="C113" s="33"/>
      <c r="D113"/>
    </row>
    <row r="114" spans="1:4">
      <c r="A114" s="48" t="s">
        <v>77</v>
      </c>
      <c r="B114" s="28">
        <v>0</v>
      </c>
      <c r="C114" s="33"/>
      <c r="D114"/>
    </row>
    <row r="115" spans="1:4">
      <c r="A115" s="45" t="s">
        <v>78</v>
      </c>
      <c r="B115" s="50">
        <v>0</v>
      </c>
      <c r="C115" s="33"/>
      <c r="D115"/>
    </row>
    <row r="116" spans="1:4">
      <c r="A116" s="45" t="s">
        <v>79</v>
      </c>
      <c r="B116" s="50">
        <v>0</v>
      </c>
      <c r="C116" s="33"/>
      <c r="D116"/>
    </row>
    <row r="117" spans="1:4">
      <c r="A117" s="39" t="s">
        <v>80</v>
      </c>
      <c r="B117" s="32">
        <f>B113+B114+B115+B116</f>
        <v>0</v>
      </c>
      <c r="C117" s="8"/>
      <c r="D117"/>
    </row>
    <row r="118" spans="1:4" ht="14.25" customHeight="1">
      <c r="A118" s="39" t="s">
        <v>81</v>
      </c>
      <c r="B118" s="32">
        <f>B110+B117</f>
        <v>4097509.93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82</v>
      </c>
      <c r="B120" s="44"/>
      <c r="C120" s="8"/>
      <c r="D120"/>
    </row>
    <row r="121" spans="1:4">
      <c r="A121" s="48" t="s">
        <v>83</v>
      </c>
      <c r="B121" s="52">
        <v>0</v>
      </c>
      <c r="C121" s="33"/>
      <c r="D121"/>
    </row>
    <row r="122" spans="1:4">
      <c r="A122" s="48" t="s">
        <v>84</v>
      </c>
      <c r="B122" s="53">
        <v>0</v>
      </c>
      <c r="C122" s="1"/>
      <c r="D122"/>
    </row>
    <row r="123" spans="1:4">
      <c r="A123" s="54" t="s">
        <v>85</v>
      </c>
      <c r="B123" s="55"/>
      <c r="C123" s="1"/>
      <c r="D123"/>
    </row>
    <row r="124" spans="1:4" s="42" customFormat="1">
      <c r="A124" s="81"/>
      <c r="B124" s="81"/>
      <c r="C124" s="56"/>
    </row>
    <row r="125" spans="1:4">
      <c r="A125" s="13" t="s">
        <v>86</v>
      </c>
      <c r="B125" s="57"/>
      <c r="C125" s="18"/>
      <c r="D125"/>
    </row>
    <row r="126" spans="1:4">
      <c r="A126" s="16" t="s">
        <v>87</v>
      </c>
      <c r="B126" s="17">
        <v>0</v>
      </c>
      <c r="C126" s="18"/>
      <c r="D126"/>
    </row>
    <row r="127" spans="1:4">
      <c r="A127" s="58" t="s">
        <v>88</v>
      </c>
      <c r="B127" s="59"/>
      <c r="C127" s="18"/>
      <c r="D127"/>
    </row>
    <row r="128" spans="1:4">
      <c r="A128" s="60" t="s">
        <v>18</v>
      </c>
      <c r="B128" s="61">
        <v>1378344.65</v>
      </c>
      <c r="C128" s="18"/>
      <c r="D128"/>
    </row>
    <row r="129" spans="1:4">
      <c r="A129" s="60" t="s">
        <v>19</v>
      </c>
      <c r="B129" s="21">
        <v>39326.980000000003</v>
      </c>
      <c r="C129" s="18"/>
      <c r="D129"/>
    </row>
    <row r="130" spans="1:4">
      <c r="A130" s="60" t="s">
        <v>20</v>
      </c>
      <c r="B130" s="17">
        <v>0</v>
      </c>
      <c r="C130" s="18"/>
      <c r="D130"/>
    </row>
    <row r="131" spans="1:4">
      <c r="A131" s="60" t="s">
        <v>22</v>
      </c>
      <c r="B131" s="17">
        <v>0</v>
      </c>
      <c r="C131" s="18"/>
      <c r="D131"/>
    </row>
    <row r="132" spans="1:4">
      <c r="A132" s="60" t="s">
        <v>89</v>
      </c>
      <c r="B132" s="17">
        <v>0</v>
      </c>
      <c r="C132" s="18"/>
      <c r="D132"/>
    </row>
    <row r="133" spans="1:4">
      <c r="A133" s="60" t="s">
        <v>90</v>
      </c>
      <c r="B133" s="21">
        <v>3009836.4</v>
      </c>
      <c r="C133" s="18"/>
      <c r="D133"/>
    </row>
    <row r="134" spans="1:4">
      <c r="A134" s="58" t="s">
        <v>91</v>
      </c>
      <c r="B134" s="59"/>
      <c r="C134" s="18"/>
      <c r="D134"/>
    </row>
    <row r="135" spans="1:4">
      <c r="A135" s="20" t="s">
        <v>25</v>
      </c>
      <c r="B135" s="21">
        <v>293675.28999999998</v>
      </c>
      <c r="C135" s="18"/>
      <c r="D135"/>
    </row>
    <row r="136" spans="1:4">
      <c r="A136" s="62" t="s">
        <v>26</v>
      </c>
      <c r="B136" s="21">
        <v>652803.9</v>
      </c>
      <c r="C136" s="18"/>
      <c r="D136"/>
    </row>
    <row r="137" spans="1:4">
      <c r="A137" s="20" t="s">
        <v>37</v>
      </c>
      <c r="B137" s="21">
        <v>1462.34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676198.36</v>
      </c>
      <c r="C139" s="18"/>
      <c r="D139"/>
    </row>
    <row r="140" spans="1:4">
      <c r="A140" s="20" t="s">
        <v>30</v>
      </c>
      <c r="B140" s="21">
        <v>1006684.87</v>
      </c>
      <c r="C140" s="18"/>
      <c r="D140"/>
    </row>
    <row r="141" spans="1:4">
      <c r="A141" s="60" t="s">
        <v>92</v>
      </c>
      <c r="B141" s="21">
        <v>106722084.43000001</v>
      </c>
      <c r="C141" s="18"/>
      <c r="D141"/>
    </row>
    <row r="142" spans="1:4">
      <c r="A142" s="54" t="s">
        <v>93</v>
      </c>
      <c r="B142" s="63">
        <v>113780417.22</v>
      </c>
      <c r="C142" s="18"/>
      <c r="D142"/>
    </row>
    <row r="143" spans="1:4">
      <c r="A143" s="64" t="s">
        <v>94</v>
      </c>
      <c r="B143" s="65"/>
      <c r="C143" s="1"/>
    </row>
    <row r="144" spans="1:4">
      <c r="A144" s="66" t="s">
        <v>95</v>
      </c>
      <c r="B144" s="67"/>
      <c r="C144" s="1"/>
    </row>
    <row r="145" spans="1:3">
      <c r="A145" s="68" t="s">
        <v>96</v>
      </c>
      <c r="B145" s="63">
        <v>0</v>
      </c>
      <c r="C145" s="1"/>
    </row>
    <row r="146" spans="1:3">
      <c r="A146" s="68" t="s">
        <v>97</v>
      </c>
      <c r="B146" s="63">
        <v>0</v>
      </c>
      <c r="C146" s="1"/>
    </row>
    <row r="147" spans="1:3">
      <c r="A147" s="68" t="s">
        <v>98</v>
      </c>
      <c r="B147" s="63">
        <v>0</v>
      </c>
      <c r="C147" s="1"/>
    </row>
    <row r="148" spans="1:3">
      <c r="A148" s="66" t="s">
        <v>99</v>
      </c>
      <c r="B148" s="69">
        <f>B145+B146+B147</f>
        <v>0</v>
      </c>
    </row>
    <row r="149" spans="1:3">
      <c r="A149" s="78" t="s">
        <v>100</v>
      </c>
      <c r="B149" s="78"/>
    </row>
    <row r="150" spans="1:3">
      <c r="A150" s="78"/>
      <c r="B150" s="78"/>
    </row>
    <row r="151" spans="1:3">
      <c r="A151" s="78"/>
      <c r="B151" s="78"/>
    </row>
    <row r="152" spans="1:3">
      <c r="A152" t="s">
        <v>101</v>
      </c>
    </row>
    <row r="154" spans="1:3">
      <c r="A154" t="s">
        <v>102</v>
      </c>
      <c r="B154" t="s">
        <v>103</v>
      </c>
    </row>
  </sheetData>
  <mergeCells count="11">
    <mergeCell ref="A149:B151"/>
    <mergeCell ref="A14:B14"/>
    <mergeCell ref="A17:B17"/>
    <mergeCell ref="A22:B22"/>
    <mergeCell ref="B23:B24"/>
    <mergeCell ref="A124:B124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2023-01-26T20:35:30Z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