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5-2023-TRANSPARENCIA-MAIO-IMED-FORMOSA\"/>
    </mc:Choice>
  </mc:AlternateContent>
  <xr:revisionPtr revIDLastSave="0" documentId="8_{B94438C5-BEFF-4EB4-BAB2-03461ED582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24" i="2"/>
  <c r="O25" i="2"/>
  <c r="O26" i="2"/>
  <c r="O28" i="2"/>
  <c r="O29" i="2"/>
  <c r="O30" i="2"/>
  <c r="O31" i="2"/>
  <c r="O32" i="2"/>
  <c r="O33" i="2"/>
  <c r="O34" i="2"/>
  <c r="O35" i="2"/>
  <c r="O36" i="2"/>
  <c r="O37" i="2"/>
  <c r="O38" i="2"/>
  <c r="O27" i="2"/>
</calcChain>
</file>

<file path=xl/sharedStrings.xml><?xml version="1.0" encoding="utf-8"?>
<sst xmlns="http://schemas.openxmlformats.org/spreadsheetml/2006/main" count="179" uniqueCount="80">
  <si>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</si>
  <si>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</si>
  <si>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</si>
  <si>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</si>
  <si>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</si>
  <si>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</si>
  <si>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</si>
  <si>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</si>
  <si>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</si>
  <si>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</si>
  <si>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</si>
  <si>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</si>
  <si>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</si>
  <si>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</si>
  <si>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</si>
  <si>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</si>
  <si>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</si>
  <si>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</si>
  <si>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</si>
  <si>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</si>
  <si>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</si>
  <si>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</si>
  <si>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 ADMINISTRATIVO</t>
  </si>
  <si>
    <t>NOME DOS DIRETORES E CHEFIAS DA UNIDADE</t>
  </si>
  <si>
    <t>(61) 3642-3129</t>
  </si>
  <si>
    <t>CLT</t>
  </si>
  <si>
    <t xml:space="preserve">FERNANDO FERNANDES TAVARES </t>
  </si>
  <si>
    <t xml:space="preserve">GERENTE DE FACILITIES </t>
  </si>
  <si>
    <t>fernando.facilities@hospital-formosa.org.br</t>
  </si>
  <si>
    <t>WILSON MASSAHIRO MURATA</t>
  </si>
  <si>
    <t>GERENTE COMPRAS</t>
  </si>
  <si>
    <t>gerencia.compras@hospital-formosa.org.br</t>
  </si>
  <si>
    <t>FONTE DOS DADOS EXTRAÍDOS: Folha de pagamento/Contrato assinado com terceiros/Estatuto Social</t>
  </si>
  <si>
    <t>ASSINATURA DO RESPONSÁVEL:</t>
  </si>
  <si>
    <t xml:space="preserve">SUPERVISOR ADMINISTRATIVO I </t>
  </si>
  <si>
    <t>supervisao.administrativa@hospital-formosa.org.br</t>
  </si>
  <si>
    <t>RONERO CARDOSO DE MOURA</t>
  </si>
  <si>
    <t>VILMAIR COSTA TAVARES JUNIOR</t>
  </si>
  <si>
    <t xml:space="preserve">**Diretoria Estatutária não recebe nenhum tipo de remuneração. </t>
  </si>
  <si>
    <t>GERENTE DE FACILITIES V</t>
  </si>
  <si>
    <t>FABIANE NERY ALVES MARIANO</t>
  </si>
  <si>
    <t>fabiane.mariano@hef.org.br</t>
  </si>
  <si>
    <t>diretor.administrativo@imed.org.br</t>
  </si>
  <si>
    <t>diretor.financeiro@imed.org.br</t>
  </si>
  <si>
    <t>ANA MARIA ESPIRITO SANTO DE BRITO</t>
  </si>
  <si>
    <t xml:space="preserve">DIRETOR ADM CORPORATIVO I </t>
  </si>
  <si>
    <t>ana.brito@imed.org.br</t>
  </si>
  <si>
    <t>ALEXANDRE AMARAL</t>
  </si>
  <si>
    <t>DIRETOR TÉCNICO</t>
  </si>
  <si>
    <t>PESSOA JURÍDICA</t>
  </si>
  <si>
    <t>alexandre.amaral@hef.org.br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</si>
  <si>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</si>
  <si>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t>COORDENADOR DE ENFERMAGEM II</t>
  </si>
  <si>
    <t>PRISCILLA DE ARAUJO GONTIJO</t>
  </si>
  <si>
    <t>priscilla.araujo@hospital-formosa.org.br</t>
  </si>
  <si>
    <t>PAULO ROBERTO CHAVES JUNIOR</t>
  </si>
  <si>
    <t>COORDENADOR DE ENFERMAGEM NIR</t>
  </si>
  <si>
    <t>paulo.chaves@hef.org.br</t>
  </si>
  <si>
    <t>LLOYD MARTINS DE OLIVEIRA MIRANDA</t>
  </si>
  <si>
    <t>lloyd.miranda@hospital-formosa.org.br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</si>
  <si>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</si>
  <si>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</si>
  <si>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</si>
  <si>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</si>
  <si>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</si>
  <si>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</si>
  <si>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</si>
  <si>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</si>
  <si>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</si>
  <si>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</si>
  <si>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</si>
  <si>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</si>
  <si>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GERENTE ADMINISTRATIVO I</t>
  </si>
  <si>
    <t>helen.dutra@hef.org.br</t>
  </si>
  <si>
    <t>HELEN RABELO DUTRA</t>
  </si>
  <si>
    <t>SUPERVISOR DE GESTAO DE PESSOAS I</t>
  </si>
  <si>
    <t>VAGO</t>
  </si>
  <si>
    <t>ANDREY AMORIM DE LIMA</t>
  </si>
  <si>
    <t>ELIANE FRANCISCO GALVAO SOUSA</t>
  </si>
  <si>
    <t>MÊS/ANO: MAIO/2023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</si>
</sst>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61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14" fillId="2" borderId="19" xfId="5" applyFont="1" applyFill="1" applyBorder="1"/>
    <xf numFmtId="164" fontId="5" fillId="2" borderId="5" xfId="2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5" fillId="2" borderId="5" xfId="2" applyNumberFormat="1" applyFont="1" applyFill="1" applyBorder="1" applyAlignment="1">
      <alignment horizontal="right"/>
    </xf>
    <xf numFmtId="167" fontId="0" fillId="0" borderId="0" xfId="0" applyNumberFormat="1"/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5" xfId="0" applyFont="1" applyBorder="1"/>
    <xf numFmtId="0" fontId="5" fillId="0" borderId="18" xfId="0" applyFont="1" applyBorder="1"/>
    <xf numFmtId="0" fontId="15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9" xfId="0" applyFont="1" applyBorder="1"/>
  </cellXfs>
  <cellStyles count="8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10887</xdr:colOff>
      <xdr:row>1</xdr:row>
      <xdr:rowOff>175771</xdr:rowOff>
    </xdr:from>
    <xdr:to>
      <xdr:col>14</xdr:col>
      <xdr:colOff>821553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1"/>
  <sheetViews>
    <sheetView showGridLines="0" tabSelected="1" zoomScale="70" zoomScaleNormal="70" workbookViewId="0">
      <selection activeCell="Q10" sqref="Q10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47"/>
      <c r="C2" s="48"/>
      <c r="D2" s="48"/>
      <c r="E2" s="48"/>
      <c r="F2" s="48"/>
      <c r="G2" s="48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51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79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25.5">
      <c r="B15" s="50" t="s">
        <v>2</v>
      </c>
      <c r="C15" s="51"/>
      <c r="D15" s="51"/>
      <c r="E15" s="51"/>
      <c r="F15" s="52"/>
      <c r="G15" s="5" t="s">
        <v>3</v>
      </c>
      <c r="H15" s="5" t="s">
        <v>4</v>
      </c>
      <c r="I15" s="5" t="s">
        <v>5</v>
      </c>
      <c r="J15" s="5" t="s">
        <v>6</v>
      </c>
      <c r="K15" s="6" t="s">
        <v>7</v>
      </c>
      <c r="L15" s="6" t="s">
        <v>8</v>
      </c>
      <c r="M15" s="6" t="s">
        <v>9</v>
      </c>
      <c r="N15" s="6" t="s">
        <v>10</v>
      </c>
      <c r="O15" s="6" t="s">
        <v>11</v>
      </c>
    </row>
    <row r="16" spans="2:15" ht="15">
      <c r="B16" s="53" t="s">
        <v>12</v>
      </c>
      <c r="C16" s="53"/>
      <c r="D16" s="53"/>
      <c r="E16" s="53"/>
      <c r="F16" s="53"/>
      <c r="G16" s="24" t="s">
        <v>13</v>
      </c>
      <c r="H16" s="24" t="s">
        <v>14</v>
      </c>
      <c r="I16" s="25" t="s">
        <v>15</v>
      </c>
      <c r="J16" s="24" t="s">
        <v>16</v>
      </c>
      <c r="K16" s="26" t="s">
        <v>17</v>
      </c>
      <c r="L16" s="26" t="s">
        <v>17</v>
      </c>
      <c r="M16" s="26" t="s">
        <v>17</v>
      </c>
      <c r="N16" s="26" t="s">
        <v>17</v>
      </c>
      <c r="O16" s="27" t="s">
        <v>18</v>
      </c>
    </row>
    <row r="17" spans="2:15" ht="15">
      <c r="B17" s="53" t="s">
        <v>19</v>
      </c>
      <c r="C17" s="53"/>
      <c r="D17" s="53"/>
      <c r="E17" s="53"/>
      <c r="F17" s="53"/>
      <c r="G17" s="24" t="s">
        <v>20</v>
      </c>
      <c r="H17" s="28" t="s">
        <v>21</v>
      </c>
      <c r="I17" s="25" t="s">
        <v>43</v>
      </c>
      <c r="J17" s="29" t="s">
        <v>16</v>
      </c>
      <c r="K17" s="26" t="s">
        <v>17</v>
      </c>
      <c r="L17" s="26" t="s">
        <v>17</v>
      </c>
      <c r="M17" s="26" t="s">
        <v>17</v>
      </c>
      <c r="N17" s="26" t="s">
        <v>17</v>
      </c>
      <c r="O17" s="27" t="s">
        <v>18</v>
      </c>
    </row>
    <row r="18" spans="2:15" ht="15">
      <c r="B18" s="53" t="s">
        <v>77</v>
      </c>
      <c r="C18" s="53"/>
      <c r="D18" s="53"/>
      <c r="E18" s="53"/>
      <c r="F18" s="53"/>
      <c r="G18" s="24" t="s">
        <v>22</v>
      </c>
      <c r="H18" s="28" t="s">
        <v>21</v>
      </c>
      <c r="I18" s="30" t="s">
        <v>42</v>
      </c>
      <c r="J18" s="29" t="s">
        <v>16</v>
      </c>
      <c r="K18" s="26" t="s">
        <v>17</v>
      </c>
      <c r="L18" s="26" t="s">
        <v>17</v>
      </c>
      <c r="M18" s="26" t="s">
        <v>17</v>
      </c>
      <c r="N18" s="26" t="s">
        <v>17</v>
      </c>
      <c r="O18" s="27" t="s">
        <v>18</v>
      </c>
    </row>
    <row r="19" spans="2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ht="25.5">
      <c r="B21" s="50" t="s">
        <v>23</v>
      </c>
      <c r="C21" s="51"/>
      <c r="D21" s="51"/>
      <c r="E21" s="51"/>
      <c r="F21" s="52"/>
      <c r="G21" s="5" t="s">
        <v>3</v>
      </c>
      <c r="H21" s="5" t="s">
        <v>4</v>
      </c>
      <c r="I21" s="31" t="s">
        <v>5</v>
      </c>
      <c r="J21" s="5" t="s">
        <v>6</v>
      </c>
      <c r="K21" s="6" t="s">
        <v>7</v>
      </c>
      <c r="L21" s="6" t="s">
        <v>8</v>
      </c>
      <c r="M21" s="6" t="s">
        <v>9</v>
      </c>
      <c r="N21" s="6" t="s">
        <v>10</v>
      </c>
      <c r="O21" s="6" t="s">
        <v>11</v>
      </c>
    </row>
    <row r="22" spans="2:15" ht="15">
      <c r="B22" s="53" t="s">
        <v>47</v>
      </c>
      <c r="C22" s="53"/>
      <c r="D22" s="53"/>
      <c r="E22" s="53"/>
      <c r="F22" s="53"/>
      <c r="G22" s="24" t="s">
        <v>48</v>
      </c>
      <c r="H22" s="28" t="s">
        <v>24</v>
      </c>
      <c r="I22" s="32" t="s">
        <v>50</v>
      </c>
      <c r="J22" s="29" t="s">
        <v>49</v>
      </c>
      <c r="K22" s="26" t="s">
        <v>17</v>
      </c>
      <c r="L22" s="26" t="s">
        <v>17</v>
      </c>
      <c r="M22" s="34" t="s">
        <v>17</v>
      </c>
      <c r="N22" s="34" t="s">
        <v>17</v>
      </c>
      <c r="O22" s="43">
        <v>33300</v>
      </c>
    </row>
    <row r="23" spans="2:15" ht="15">
      <c r="B23" s="53" t="s">
        <v>44</v>
      </c>
      <c r="C23" s="53"/>
      <c r="D23" s="53"/>
      <c r="E23" s="53"/>
      <c r="F23" s="53"/>
      <c r="G23" s="24" t="s">
        <v>45</v>
      </c>
      <c r="H23" s="28" t="s">
        <v>24</v>
      </c>
      <c r="I23" s="32" t="s">
        <v>46</v>
      </c>
      <c r="J23" s="29" t="s">
        <v>25</v>
      </c>
      <c r="K23" s="26" t="s">
        <v>17</v>
      </c>
      <c r="L23" s="34" t="s">
        <v>17</v>
      </c>
      <c r="M23" s="43">
        <v>27275.52</v>
      </c>
      <c r="N23" s="43">
        <v>7251.6</v>
      </c>
      <c r="O23" s="45">
        <f>M23-N23</f>
        <v>20023.919999999998</v>
      </c>
    </row>
    <row r="24" spans="2:15" ht="15">
      <c r="B24" s="55" t="s">
        <v>26</v>
      </c>
      <c r="C24" s="55"/>
      <c r="D24" s="55"/>
      <c r="E24" s="55"/>
      <c r="F24" s="55"/>
      <c r="G24" s="24" t="s">
        <v>39</v>
      </c>
      <c r="H24" s="28" t="s">
        <v>24</v>
      </c>
      <c r="I24" s="30" t="s">
        <v>28</v>
      </c>
      <c r="J24" s="29" t="s">
        <v>25</v>
      </c>
      <c r="K24" s="26" t="s">
        <v>17</v>
      </c>
      <c r="L24" s="42" t="s">
        <v>17</v>
      </c>
      <c r="M24" s="43">
        <v>13115.01</v>
      </c>
      <c r="N24" s="44">
        <v>3357.46</v>
      </c>
      <c r="O24" s="45">
        <f t="shared" ref="O24:O38" si="0">M24-N24</f>
        <v>9757.5499999999993</v>
      </c>
    </row>
    <row r="25" spans="2:15" ht="15">
      <c r="B25" s="60" t="s">
        <v>40</v>
      </c>
      <c r="C25" s="60"/>
      <c r="D25" s="60"/>
      <c r="E25" s="60"/>
      <c r="F25" s="60"/>
      <c r="G25" s="29" t="s">
        <v>27</v>
      </c>
      <c r="H25" s="28" t="s">
        <v>24</v>
      </c>
      <c r="I25" s="30" t="s">
        <v>41</v>
      </c>
      <c r="J25" s="29" t="s">
        <v>25</v>
      </c>
      <c r="K25" s="26" t="s">
        <v>17</v>
      </c>
      <c r="L25" s="34" t="s">
        <v>17</v>
      </c>
      <c r="M25" s="43">
        <v>10884.68</v>
      </c>
      <c r="N25" s="43">
        <v>2744.12</v>
      </c>
      <c r="O25" s="45">
        <f t="shared" si="0"/>
        <v>8140.56</v>
      </c>
    </row>
    <row r="26" spans="2:15" ht="15">
      <c r="B26" s="54" t="s">
        <v>29</v>
      </c>
      <c r="C26" s="54"/>
      <c r="D26" s="54"/>
      <c r="E26" s="54"/>
      <c r="F26" s="54"/>
      <c r="G26" s="24" t="s">
        <v>30</v>
      </c>
      <c r="H26" s="28" t="s">
        <v>21</v>
      </c>
      <c r="I26" s="33" t="s">
        <v>31</v>
      </c>
      <c r="J26" s="29" t="s">
        <v>25</v>
      </c>
      <c r="K26" s="26" t="s">
        <v>17</v>
      </c>
      <c r="L26" s="34" t="s">
        <v>17</v>
      </c>
      <c r="M26" s="43">
        <v>19057.16</v>
      </c>
      <c r="N26" s="43">
        <v>4939.41</v>
      </c>
      <c r="O26" s="45">
        <f t="shared" si="0"/>
        <v>14117.75</v>
      </c>
    </row>
    <row r="27" spans="2:15" ht="15">
      <c r="B27" s="57" t="s">
        <v>76</v>
      </c>
      <c r="C27" s="58"/>
      <c r="D27" s="58"/>
      <c r="E27" s="58"/>
      <c r="F27" s="59"/>
      <c r="G27" s="24" t="s">
        <v>72</v>
      </c>
      <c r="H27" s="28" t="s">
        <v>24</v>
      </c>
      <c r="I27" s="41" t="s">
        <v>17</v>
      </c>
      <c r="J27" s="29" t="s">
        <v>25</v>
      </c>
      <c r="K27" s="26" t="s">
        <v>17</v>
      </c>
      <c r="L27" s="34" t="s">
        <v>17</v>
      </c>
      <c r="M27" s="43">
        <v>0</v>
      </c>
      <c r="N27" s="43">
        <v>0</v>
      </c>
      <c r="O27" s="45">
        <f t="shared" si="0"/>
        <v>0</v>
      </c>
    </row>
    <row r="28" spans="2:15" ht="15">
      <c r="B28" s="57" t="s">
        <v>53</v>
      </c>
      <c r="C28" s="58"/>
      <c r="D28" s="58"/>
      <c r="E28" s="58"/>
      <c r="F28" s="59"/>
      <c r="G28" s="24" t="s">
        <v>56</v>
      </c>
      <c r="H28" s="28" t="s">
        <v>24</v>
      </c>
      <c r="I28" s="32" t="s">
        <v>54</v>
      </c>
      <c r="J28" s="29" t="s">
        <v>25</v>
      </c>
      <c r="K28" s="26" t="s">
        <v>17</v>
      </c>
      <c r="L28" s="34" t="s">
        <v>17</v>
      </c>
      <c r="M28" s="43">
        <v>5273.23</v>
      </c>
      <c r="N28" s="43">
        <v>886.66</v>
      </c>
      <c r="O28" s="45">
        <f t="shared" si="0"/>
        <v>4386.57</v>
      </c>
    </row>
    <row r="29" spans="2:15" ht="15">
      <c r="B29" s="57" t="s">
        <v>55</v>
      </c>
      <c r="C29" s="58"/>
      <c r="D29" s="58"/>
      <c r="E29" s="58"/>
      <c r="F29" s="59"/>
      <c r="G29" s="24" t="s">
        <v>52</v>
      </c>
      <c r="H29" s="28" t="s">
        <v>24</v>
      </c>
      <c r="I29" s="32" t="s">
        <v>57</v>
      </c>
      <c r="J29" s="29" t="s">
        <v>25</v>
      </c>
      <c r="K29" s="26" t="s">
        <v>17</v>
      </c>
      <c r="L29" s="34" t="s">
        <v>17</v>
      </c>
      <c r="M29" s="43">
        <v>5988.18</v>
      </c>
      <c r="N29" s="43">
        <v>1243.57</v>
      </c>
      <c r="O29" s="45">
        <f t="shared" si="0"/>
        <v>4744.6100000000006</v>
      </c>
    </row>
    <row r="30" spans="2:15" ht="15">
      <c r="B30" s="57" t="s">
        <v>58</v>
      </c>
      <c r="C30" s="58"/>
      <c r="D30" s="58"/>
      <c r="E30" s="58"/>
      <c r="F30" s="59"/>
      <c r="G30" s="24" t="s">
        <v>52</v>
      </c>
      <c r="H30" s="28" t="s">
        <v>24</v>
      </c>
      <c r="I30" s="32" t="s">
        <v>59</v>
      </c>
      <c r="J30" s="29" t="s">
        <v>25</v>
      </c>
      <c r="K30" s="26" t="s">
        <v>17</v>
      </c>
      <c r="L30" s="34" t="s">
        <v>17</v>
      </c>
      <c r="M30" s="43">
        <v>5273.23</v>
      </c>
      <c r="N30" s="43">
        <v>974.19</v>
      </c>
      <c r="O30" s="45">
        <f t="shared" si="0"/>
        <v>4299.0399999999991</v>
      </c>
    </row>
    <row r="31" spans="2:15" ht="15">
      <c r="B31" s="57" t="s">
        <v>60</v>
      </c>
      <c r="C31" s="58"/>
      <c r="D31" s="58"/>
      <c r="E31" s="58"/>
      <c r="F31" s="59"/>
      <c r="G31" s="24" t="s">
        <v>61</v>
      </c>
      <c r="H31" s="28" t="s">
        <v>24</v>
      </c>
      <c r="I31" s="32" t="s">
        <v>62</v>
      </c>
      <c r="J31" s="29" t="s">
        <v>25</v>
      </c>
      <c r="K31" s="26" t="s">
        <v>17</v>
      </c>
      <c r="L31" s="34" t="s">
        <v>17</v>
      </c>
      <c r="M31" s="43">
        <v>5273.23</v>
      </c>
      <c r="N31" s="43">
        <v>929.31</v>
      </c>
      <c r="O31" s="45">
        <f t="shared" si="0"/>
        <v>4343.92</v>
      </c>
    </row>
    <row r="32" spans="2:15" ht="15">
      <c r="B32" s="57" t="s">
        <v>63</v>
      </c>
      <c r="C32" s="58"/>
      <c r="D32" s="58"/>
      <c r="E32" s="58"/>
      <c r="F32" s="59"/>
      <c r="G32" s="24" t="s">
        <v>64</v>
      </c>
      <c r="H32" s="28" t="s">
        <v>24</v>
      </c>
      <c r="I32" s="32" t="s">
        <v>65</v>
      </c>
      <c r="J32" s="29" t="s">
        <v>25</v>
      </c>
      <c r="K32" s="26" t="s">
        <v>17</v>
      </c>
      <c r="L32" s="34" t="s">
        <v>17</v>
      </c>
      <c r="M32" s="43">
        <v>5273.23</v>
      </c>
      <c r="N32" s="43">
        <v>886.66</v>
      </c>
      <c r="O32" s="45">
        <f t="shared" si="0"/>
        <v>4386.57</v>
      </c>
    </row>
    <row r="33" spans="2:15" ht="15">
      <c r="B33" s="57" t="s">
        <v>66</v>
      </c>
      <c r="C33" s="58"/>
      <c r="D33" s="58"/>
      <c r="E33" s="58"/>
      <c r="F33" s="59"/>
      <c r="G33" s="24" t="s">
        <v>52</v>
      </c>
      <c r="H33" s="28" t="s">
        <v>24</v>
      </c>
      <c r="I33" s="32" t="s">
        <v>67</v>
      </c>
      <c r="J33" s="29" t="s">
        <v>25</v>
      </c>
      <c r="K33" s="26" t="s">
        <v>17</v>
      </c>
      <c r="L33" s="34" t="s">
        <v>17</v>
      </c>
      <c r="M33" s="43">
        <v>5537.35</v>
      </c>
      <c r="N33" s="43">
        <v>1073.6300000000001</v>
      </c>
      <c r="O33" s="45">
        <f t="shared" si="0"/>
        <v>4463.72</v>
      </c>
    </row>
    <row r="34" spans="2:15" ht="15">
      <c r="B34" s="57" t="s">
        <v>68</v>
      </c>
      <c r="C34" s="58"/>
      <c r="D34" s="58"/>
      <c r="E34" s="58"/>
      <c r="F34" s="59"/>
      <c r="G34" s="24" t="s">
        <v>69</v>
      </c>
      <c r="H34" s="28" t="s">
        <v>24</v>
      </c>
      <c r="I34" s="32" t="s">
        <v>70</v>
      </c>
      <c r="J34" s="29" t="s">
        <v>25</v>
      </c>
      <c r="K34" s="26" t="s">
        <v>17</v>
      </c>
      <c r="L34" s="34" t="s">
        <v>17</v>
      </c>
      <c r="M34" s="43">
        <v>9229</v>
      </c>
      <c r="N34" s="43">
        <v>2288.8000000000002</v>
      </c>
      <c r="O34" s="45">
        <f t="shared" si="0"/>
        <v>6940.2</v>
      </c>
    </row>
    <row r="35" spans="2:15" ht="15">
      <c r="B35" s="57" t="s">
        <v>74</v>
      </c>
      <c r="C35" s="58"/>
      <c r="D35" s="58"/>
      <c r="E35" s="58"/>
      <c r="F35" s="59"/>
      <c r="G35" s="24" t="s">
        <v>75</v>
      </c>
      <c r="H35" s="28" t="s">
        <v>24</v>
      </c>
      <c r="I35" s="41" t="s">
        <v>73</v>
      </c>
      <c r="J35" s="29" t="s">
        <v>25</v>
      </c>
      <c r="K35" s="26" t="s">
        <v>17</v>
      </c>
      <c r="L35" s="34" t="s">
        <v>17</v>
      </c>
      <c r="M35" s="43">
        <v>5472.8</v>
      </c>
      <c r="N35" s="43">
        <v>953.21</v>
      </c>
      <c r="O35" s="45">
        <f>M35-N35</f>
        <v>4519.59</v>
      </c>
    </row>
    <row r="36" spans="2:15" ht="15">
      <c r="B36" s="57" t="s">
        <v>78</v>
      </c>
      <c r="C36" s="58"/>
      <c r="D36" s="58"/>
      <c r="E36" s="58"/>
      <c r="F36" s="59"/>
      <c r="G36" s="24" t="s">
        <v>34</v>
      </c>
      <c r="H36" s="28" t="s">
        <v>24</v>
      </c>
      <c r="I36" s="30" t="s">
        <v>35</v>
      </c>
      <c r="J36" s="29" t="s">
        <v>25</v>
      </c>
      <c r="K36" s="26" t="s">
        <v>17</v>
      </c>
      <c r="L36" s="34" t="s">
        <v>17</v>
      </c>
      <c r="M36" s="43">
        <v>2992.34</v>
      </c>
      <c r="N36" s="43">
        <v>288.56</v>
      </c>
      <c r="O36" s="45">
        <f>M36-N36</f>
        <v>2703.78</v>
      </c>
    </row>
    <row r="37" spans="2:15" ht="15">
      <c r="B37" s="54" t="s">
        <v>36</v>
      </c>
      <c r="C37" s="54"/>
      <c r="D37" s="54"/>
      <c r="E37" s="54"/>
      <c r="F37" s="54"/>
      <c r="G37" s="24" t="s">
        <v>34</v>
      </c>
      <c r="H37" s="28" t="s">
        <v>24</v>
      </c>
      <c r="I37" s="30" t="s">
        <v>35</v>
      </c>
      <c r="J37" s="29" t="s">
        <v>25</v>
      </c>
      <c r="K37" s="26" t="s">
        <v>17</v>
      </c>
      <c r="L37" s="34" t="s">
        <v>17</v>
      </c>
      <c r="M37" s="46">
        <v>4007.62</v>
      </c>
      <c r="N37" s="43">
        <v>531.23</v>
      </c>
      <c r="O37" s="45">
        <f t="shared" si="0"/>
        <v>3476.39</v>
      </c>
    </row>
    <row r="38" spans="2:15" ht="15">
      <c r="B38" s="54" t="s">
        <v>37</v>
      </c>
      <c r="C38" s="54"/>
      <c r="D38" s="54"/>
      <c r="E38" s="54"/>
      <c r="F38" s="54"/>
      <c r="G38" s="24" t="s">
        <v>34</v>
      </c>
      <c r="H38" s="28" t="s">
        <v>24</v>
      </c>
      <c r="I38" s="32" t="s">
        <v>35</v>
      </c>
      <c r="J38" s="29" t="s">
        <v>25</v>
      </c>
      <c r="K38" s="26" t="s">
        <v>17</v>
      </c>
      <c r="L38" s="34" t="s">
        <v>17</v>
      </c>
      <c r="M38" s="43">
        <v>4007.62</v>
      </c>
      <c r="N38" s="43">
        <v>538.51</v>
      </c>
      <c r="O38" s="45">
        <f t="shared" si="0"/>
        <v>3469.1099999999997</v>
      </c>
    </row>
    <row r="39" spans="2:15" ht="15">
      <c r="B39" s="35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6"/>
    </row>
    <row r="40" spans="2:15" ht="15">
      <c r="B40" s="37"/>
      <c r="C40" s="23"/>
      <c r="D40" s="23"/>
      <c r="E40" s="23"/>
      <c r="F40" s="23"/>
      <c r="G40" s="2"/>
      <c r="H40" s="2"/>
      <c r="I40" s="2"/>
      <c r="J40" s="2"/>
      <c r="K40" s="2"/>
      <c r="L40" s="2"/>
      <c r="M40" s="2"/>
      <c r="N40" s="2"/>
      <c r="O40" s="3"/>
    </row>
    <row r="41" spans="2:15" ht="15">
      <c r="B41" s="56" t="s">
        <v>38</v>
      </c>
      <c r="C41" s="56"/>
      <c r="D41" s="56"/>
      <c r="E41" s="56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2:15" ht="71.25" customHeight="1">
      <c r="B42" s="49" t="s">
        <v>71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5" ht="1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</row>
    <row r="44" spans="2:15" ht="15">
      <c r="B44" s="1" t="s">
        <v>32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</row>
    <row r="45" spans="2:15" ht="15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</row>
    <row r="46" spans="2:15" ht="15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38" t="s">
        <v>33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</row>
  </sheetData>
  <mergeCells count="25">
    <mergeCell ref="B25:F25"/>
    <mergeCell ref="B37:F37"/>
    <mergeCell ref="B28:F28"/>
    <mergeCell ref="B27:F27"/>
    <mergeCell ref="B30:F30"/>
    <mergeCell ref="B29:F29"/>
    <mergeCell ref="B31:F31"/>
    <mergeCell ref="B35:F35"/>
    <mergeCell ref="B36:F36"/>
    <mergeCell ref="B2:G2"/>
    <mergeCell ref="B42:O42"/>
    <mergeCell ref="B15:F15"/>
    <mergeCell ref="B16:F16"/>
    <mergeCell ref="B17:F17"/>
    <mergeCell ref="B18:F18"/>
    <mergeCell ref="B21:F21"/>
    <mergeCell ref="B26:F26"/>
    <mergeCell ref="B23:F23"/>
    <mergeCell ref="B24:F24"/>
    <mergeCell ref="B38:F38"/>
    <mergeCell ref="B41:E41"/>
    <mergeCell ref="B34:F34"/>
    <mergeCell ref="B33:F33"/>
    <mergeCell ref="B32:F32"/>
    <mergeCell ref="B22:F22"/>
  </mergeCells>
  <phoneticPr fontId="12" type="noConversion"/>
  <hyperlinks>
    <hyperlink ref="I16" r:id="rId1" xr:uid="{00000000-0004-0000-0000-000000000000}"/>
    <hyperlink ref="I24" r:id="rId2" xr:uid="{00000000-0004-0000-0000-000001000000}"/>
    <hyperlink ref="I26" r:id="rId3" xr:uid="{00000000-0004-0000-0000-000002000000}"/>
    <hyperlink ref="I25" r:id="rId4" xr:uid="{00000000-0004-0000-0000-000003000000}"/>
    <hyperlink ref="I18" r:id="rId5" display="mailto:diretor.administrativo@imed.org.br" xr:uid="{00000000-0004-0000-0000-000004000000}"/>
    <hyperlink ref="I17" r:id="rId6" display="mailto:diretor.financeiro@imed.org.br" xr:uid="{00000000-0004-0000-0000-000005000000}"/>
  </hyperlinks>
  <pageMargins left="0" right="0" top="0.39370078740157505" bottom="0.39370078740157505" header="0" footer="0"/>
  <pageSetup paperSize="9" scale="58" fitToHeight="0" pageOrder="overThenDown" orientation="landscape" useFirstPageNumber="1" r:id="rId7"/>
  <headerFooter>
    <oddHeader>&amp;C&amp;A</oddHeader>
    <oddFooter>&amp;CPágina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lsvrv</cp:lastModifiedBy>
  <cp:revision>1</cp:revision>
  <cp:lastPrinted>2022-10-07T13:52:07Z</cp:lastPrinted>
  <dcterms:created xsi:type="dcterms:W3CDTF">2020-11-23T09:58:40Z</dcterms:created>
  <dcterms:modified xsi:type="dcterms:W3CDTF">2023-06-07T15:35:28Z</dcterms:modified>
  <cp:category/>
  <cp:contentStatus/>
</cp:coreProperties>
</file>